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agov.sharepoint.com/sites/GdLMonitoraggio2-Gestione.PNI/Documenti condivisi/Gestione.PNI/PNI 2024 da Morgana Plan/PNI 2024 inviato SFC_CFN/File corretti_gennaio2024/"/>
    </mc:Choice>
  </mc:AlternateContent>
  <xr:revisionPtr revIDLastSave="142" documentId="13_ncr:1_{5B6DEFC2-7850-48FD-BA47-AB88CF9155B1}" xr6:coauthVersionLast="47" xr6:coauthVersionMax="47" xr10:uidLastSave="{45A398FB-24AB-4402-9FD7-CE33610676E2}"/>
  <bookViews>
    <workbookView xWindow="-108" yWindow="-108" windowWidth="23256" windowHeight="12456" xr2:uid="{213AD95A-9F1A-4A6F-BD33-58517490736D}"/>
  </bookViews>
  <sheets>
    <sheet name="Xylella su Base Statistica_2024" sheetId="2" r:id="rId1"/>
    <sheet name="Xylella Vettori 2024_rev" sheetId="5" r:id="rId2"/>
  </sheets>
  <definedNames>
    <definedName name="_xlnm._FilterDatabase" localSheetId="0" hidden="1">'Xylella su Base Statistica_2024'!$A$3:$AF$213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3" i="2" l="1"/>
  <c r="X213" i="2"/>
  <c r="H213" i="2"/>
  <c r="T23" i="5"/>
  <c r="R23" i="5"/>
  <c r="P23" i="5"/>
  <c r="O23" i="5"/>
  <c r="F23" i="5"/>
  <c r="R6" i="5"/>
  <c r="P6" i="5"/>
  <c r="O6" i="5"/>
  <c r="F6" i="5"/>
</calcChain>
</file>

<file path=xl/sharedStrings.xml><?xml version="1.0" encoding="utf-8"?>
<sst xmlns="http://schemas.openxmlformats.org/spreadsheetml/2006/main" count="3853" uniqueCount="244">
  <si>
    <t>1. Anno</t>
  </si>
  <si>
    <t>3. Regione</t>
  </si>
  <si>
    <t>4. Sito d'indagine</t>
  </si>
  <si>
    <t>5. Calendario</t>
  </si>
  <si>
    <t>B. Sforzo di campionamento programmato</t>
  </si>
  <si>
    <t>19. Livello di confidenza atteso</t>
  </si>
  <si>
    <t>20. Design prevalence</t>
  </si>
  <si>
    <t>21. Commenti</t>
  </si>
  <si>
    <t xml:space="preserve">22. Assunti/presupposti </t>
  </si>
  <si>
    <t xml:space="preserve">6. Popolazione target </t>
  </si>
  <si>
    <t>7. Unità epidemiologica</t>
  </si>
  <si>
    <t>8. Metodo d'indagine programmato</t>
  </si>
  <si>
    <t>9. Efficacia del campionamento</t>
  </si>
  <si>
    <t>10. Sensibilità del metodo</t>
  </si>
  <si>
    <t>11. Fattori di rischio (attività, località e area)</t>
  </si>
  <si>
    <t>12. N° di unità epidemiologiche ispezionate</t>
  </si>
  <si>
    <t>13. N° di esami</t>
  </si>
  <si>
    <t>14. N° di campioni</t>
  </si>
  <si>
    <t>15. N° di trappole</t>
  </si>
  <si>
    <t>16. N° di siti di trappolaggio</t>
  </si>
  <si>
    <t>17. N° di test</t>
  </si>
  <si>
    <t>18. N° di altre misure</t>
  </si>
  <si>
    <t>Specie ospiti</t>
  </si>
  <si>
    <t xml:space="preserve">Numero di unità ispettive </t>
  </si>
  <si>
    <t>Descrizione</t>
  </si>
  <si>
    <t>Unità</t>
  </si>
  <si>
    <t>Esami visivi</t>
  </si>
  <si>
    <t>Trappolaggio</t>
  </si>
  <si>
    <t>Test</t>
  </si>
  <si>
    <t>Altre misure</t>
  </si>
  <si>
    <t>Fattori di rischio</t>
  </si>
  <si>
    <t>Livelli di rischio</t>
  </si>
  <si>
    <t>N° di località</t>
  </si>
  <si>
    <t>Rischi relativi</t>
  </si>
  <si>
    <t xml:space="preserve"> Proporzione della popolazione di piante ospiti</t>
  </si>
  <si>
    <t xml:space="preserve">Xylella fastidiosa (Wells et al.) [XYLEFA] </t>
  </si>
  <si>
    <t>Abruzzo</t>
  </si>
  <si>
    <t>1.1 Campo (a seminativo, a pascolo); 1.2 Frutteto/vigneto</t>
  </si>
  <si>
    <t>Luglio; Agosto; Settembre; Ottobre</t>
  </si>
  <si>
    <t>Olea europaea; Citrus; Prunus sp.; Vitis; Ficus; Medicago sativa; Trifolium repens</t>
  </si>
  <si>
    <t>Agricoltura</t>
  </si>
  <si>
    <t>pianta</t>
  </si>
  <si>
    <t>NA</t>
  </si>
  <si>
    <t>Idoneità Ambientale</t>
  </si>
  <si>
    <t>Base</t>
  </si>
  <si>
    <t>Medio</t>
  </si>
  <si>
    <t>Alto</t>
  </si>
  <si>
    <t>1.4 Foresta</t>
  </si>
  <si>
    <t>Quercus sp.; Acer sp.; Fraxinus sp.; Prunus sp.; Pyrus sp.; Juglans regia; Sambucus sp.; Robinia pseudoacacia</t>
  </si>
  <si>
    <t>Aree Forestali</t>
  </si>
  <si>
    <t>2.1 Giardini privati; 2.2 Siti pubblici; 2.3 Zona di conservazione; 2.4 Piante spontanee in zone diverse dalle zone di conservazione</t>
  </si>
  <si>
    <t>Aree Naturali e Seminaturali</t>
  </si>
  <si>
    <t>1.3 Vivaio</t>
  </si>
  <si>
    <t xml:space="preserve">Nerium oleander; Polygala myrtifolia; Laurus nobilis; Citrus; Pelargonium; Cistus; Olea europaea; Prunus </t>
  </si>
  <si>
    <t>popolazione di piante infinita</t>
  </si>
  <si>
    <t>Luoghi di produzione autorizzati</t>
  </si>
  <si>
    <t>Basilicata</t>
  </si>
  <si>
    <t>Gennaio; Febbraio; Marzo; Aprile; Maggio; Giugno; Luglio; Agosto; Settembre; Ottobre; Novembre; Dicembre</t>
  </si>
  <si>
    <t/>
  </si>
  <si>
    <t>1.3 Vivaio; 3.1 Serra</t>
  </si>
  <si>
    <t>Olea europaea; Lavandula sp.; Nerium oleander; Polygala myrtifolia; Prunus dulcis; Coffea</t>
  </si>
  <si>
    <t>Calabria</t>
  </si>
  <si>
    <t>Marzo; Aprile; Maggio; Giugno; Luglio; Agosto; Settembre; Ottobre; Novembre</t>
  </si>
  <si>
    <t xml:space="preserve">Vitis; Juglans; Laurus nobilis; Diospyros kaki; Ficus carica; Nerium oleander; Olea; Prunus; Pyrus; Quercus; Rosa </t>
  </si>
  <si>
    <t>Campania</t>
  </si>
  <si>
    <t>Febbraio; Marzo; Aprile; Maggio; Giugno; Luglio; Agosto; Settembre; Ottobre; Novembre; Dicembre</t>
  </si>
  <si>
    <t>Emilia-Romagna</t>
  </si>
  <si>
    <t>Maggio; Giugno; Luglio; Agosto; Settembre; Ottobre; Novembre; Dicembre</t>
  </si>
  <si>
    <t>1.3 Vivaio; 2.5.2 Centro giardinaggio; 3.1 Serra</t>
  </si>
  <si>
    <t>Friuli-Venezia Giulia</t>
  </si>
  <si>
    <t>Olea europaea; Prunus sp.; Vitis; Ficus; Pyrus sp.; Medicago sativa; Trifolium repens; Chenopodium sp.; Amaranthus sp.</t>
  </si>
  <si>
    <t>Polygala myrtifolia; Lavandula sp.; Spartium junceum; Salvia officinalis; Ibiscus sp.; Prunus sp.; Quercus sp.; Lavandula dentata; Prunus avium; Salvia rosmarinus; Ficus carica; Calicatome; Cercis; Cystis; Rhamnus alaternus;  Arbutus unedo; Phyllirea sp.;</t>
  </si>
  <si>
    <t>Vitis; Fraxinus; Juglans; Laurus nobilis; Acer; Diospyros kaki; Ficus carica; Lagerstroemia; Ligustrum lucidum; Magnolia grandiflora; Albizia julibrissin; Morus; Nerium oleander; Olea; Platanus; Prunus; Pyrus; Quercus; Rosa; Robinia pseudoacacia; Sambucus</t>
  </si>
  <si>
    <t>Lazio</t>
  </si>
  <si>
    <t>Liguria</t>
  </si>
  <si>
    <t>Lavandula sp.; Salvia sp.; Helichrysum italicum; Laurus nobilis; Myrtus communis; Santolina sp.; Thymus vulgaris; Argyranthemum frutescens</t>
  </si>
  <si>
    <t>Lombardia</t>
  </si>
  <si>
    <t>Olea europaea; Prunus sp.; Vitis</t>
  </si>
  <si>
    <t>Maggio; Giugno; Luglio; Agosto; Settembre; Ottobre</t>
  </si>
  <si>
    <t>Quercus sp.; Acer sp.; Fraxinus sp.; Robinia pseudoacacia</t>
  </si>
  <si>
    <t>Lavandula dentata; Salvia rosmarinus; Nerium oleander; Prunus sp.; Olea europaea; Polygala myrtifolia; Lavandula sp.; Spartium</t>
  </si>
  <si>
    <t>Marche</t>
  </si>
  <si>
    <t>Quercus sp.</t>
  </si>
  <si>
    <t>Molise</t>
  </si>
  <si>
    <t>1.3 Vivaio; 2.5.2 Centro giardinaggio</t>
  </si>
  <si>
    <t>Piemonte</t>
  </si>
  <si>
    <t>Aprile; Maggio; Giugno; Luglio; Agosto; Settembre; Ottobre; Novembre</t>
  </si>
  <si>
    <t>Olea europaea; Prunus sp.; Vitis; Ficus</t>
  </si>
  <si>
    <t>Acer sp.; Fraxinus sp.; Ficus carica; Juglans sp.; Lavandula sp.; Laurus nobilis; Nerium oleander; Olea sp.; Prunus sp.; Quercus sp.; Rosa sp.; Salvia officinalis; Salvia rosmarinus; Spartium junceum; Vitis sp.</t>
  </si>
  <si>
    <t>Acer sp.; Lavandula sp.; Nerium oleander; Olea sp.; Prunus sp.; Rosa sp.; Salvia rosmarinus; Vitis sp.</t>
  </si>
  <si>
    <t>Provincia Autonoma di Bolzano</t>
  </si>
  <si>
    <t>Aprile; Maggio; Giugno; Luglio; Agosto; Settembre</t>
  </si>
  <si>
    <t>Olea europaea; Citrus; Prunus sp.; Vitis; Ficus; Medicago sativa; Trifolium repens; Coffea</t>
  </si>
  <si>
    <t>1.4 Foresta; 2.1 Giardini privati; 2.2 Siti pubblici; 2.3 Zona di conservazione; 2.4 Piante spontanee in zone diverse dalle zone di conservazione</t>
  </si>
  <si>
    <t>Polygala myrtifolia; Lavandula sp.; Spartium junceum; Salvia officinalis; Prunus sp.; Quercus sp.; Lavandula dentata; Prunus avium; Salvia rosmarinus; Ficus carica; Cercis; Arbutus unedo; Ulmus sp.; Laurus sp.; Cistus sp.; Nerium oleander; Prunus sp.; Rub</t>
  </si>
  <si>
    <t>1.3 Vivaio; 2.5.2 Centro giardinaggio; 3.1 Serra; 3.4.2 Centro giardinaggio</t>
  </si>
  <si>
    <t>Vitis vinifera; Lavandula sp.; Prunus sp.; Salvia sp.; Citrus sp.; Hebe sp.; Vinca sp.; Laurus nobilis; Olea europaea; Nerium oleander</t>
  </si>
  <si>
    <t>Provincia Autonoma di Trento</t>
  </si>
  <si>
    <t>Olea europaea; Prunus sp.; Vitis vinifera; Rubus sp.; Vaccinium sp.</t>
  </si>
  <si>
    <t>2.1 Giardini privati; 2.2 Siti pubblici; 2.3 Zona di conservazione; 2.4 Piante spontanee in zone diverse dalle zone di conservazione; 2.5.2 Centro giardinaggio; 3.1 Serra; 3.4.2 Centro giardinaggio</t>
  </si>
  <si>
    <t>Acer sp.; Cercis sp.; Cystus sp.; Cytisus sp.; Ficus carica; Hibiscus sp.; Lavandula sp.; Laurus sp.; Nerium oleander; Polygala myrtifolia; Prunus sp.; Quercus sp.; Rosa sp.; Rubus sp.; Salvia officinalis; Salvia rosmarinus; Spartium sp.; Ulmus sp.</t>
  </si>
  <si>
    <t>Coffea; Lavandula dentata; Nerium oleander; Olea europea; Polygala myrtifolia; Prunus dulcis; Acer sp.; Calluna vulgaris; Celtis sp.; Cercis sp.; Citrus sp.; Cystus sp.; Cytisus sp.; Diospyros kaki; Ficus carica; Fraxinus sp.; Ginkgo biloba; Hibiscus sp.;</t>
  </si>
  <si>
    <t>Puglia</t>
  </si>
  <si>
    <t>1.2 Frutteto/vigneto</t>
  </si>
  <si>
    <t xml:space="preserve"> Olea europaea</t>
  </si>
  <si>
    <t>ha</t>
  </si>
  <si>
    <t>Rimanenti aree indenni</t>
  </si>
  <si>
    <t>328683</t>
  </si>
  <si>
    <t xml:space="preserve">colonna 17 (n. di test): ogni test è svolto su un pool di 7 campioni .
colonna 19: il livello di confidenza è inteso come un dato complessivo per tutte e 3 le categorie di uso del suolo considerate. I livelli di confidenza utilizzati nel RIBESS+ sono rispettivamente 0,8 per gli Oliveti e 0,53 per Drupacee e Macchia mediterranea e boschi. Il dato complessivo del livello di confidenza è stato ottenuto applicando la formula che segue, come specificato nel documento “Guidelines for statistically sound and risk-based surveys of Xylella fastidiosa” sviluppato dall'EFSA.
OCL = 1-(1-CLAUS)^2*(1-CLO)
dove OCL rappresenta il livello di confidenza totale, CLO è il livello di confidenza relativo all’oliveto ed CLAUS descrive il livello di confidenza per gli altri usi del suolo considerati. Il livello di confidenza totale è quindi:
OCL = 1-(1-0,53)^2*(1-0,8) = 0,955.
</t>
  </si>
  <si>
    <t xml:space="preserve">Popolazione target: olivi.  Unità epidemiologica: Oliveto. Unità ispettive: singolo ettaro composto da 150 piante per ettaro.
Metodo di rilevamento e sensibilità del metodo: l’indagine è stata sviluppata applicando l'approccio two step del RIBESS+, come descritto nel documento “Guidelines for statistically sound and risk-based surveys of Xylella fastidiosa” sviluppato dall'EFSA. Il primo step consiste nello stimare il numero di piante ospiti da campionare all'interno di ogni singolo ettaro, utilizzando i seguenti parametri: popolazione target = 150; sensibilità del metodo = 0,55; livello di confidenza = 0,05; prevalenza = 0,01. Il risultato del primo step mostra che per ogni ettaro è necessario campionare 7 piante, che costituiscono un unico campione pool. Il secondo step consiste nello stimare il numero di ettari che devono essere ispezionati per raggiungere un livello di confidenza dell'80% per rilevare il parassita al di sopra dell'1% di prevalenza, per questa unità epidemiologica. Nel secondo step la sensibilità del metodo da applicare è il livello di confidenza utilizzato nel primo step, che in questo caso è 0,05. 
Fattori di rischio: L'area oggetto di indagine è stata suddivisa come segue: 1 km di area confinante con la regione Basilicata (livello di rischio = 2); 1 km di area intorno all'ex focolaio di Canosa (livello di rischio 1,5); Area restante libera da parassiti (livello di rischio 1).
</t>
  </si>
  <si>
    <t>Area di 1 km intorno all'ex focolaio di Canosa</t>
  </si>
  <si>
    <t>271</t>
  </si>
  <si>
    <t>Area di 1km al confine con la regione Basilicata</t>
  </si>
  <si>
    <t>2209</t>
  </si>
  <si>
    <t>Prunus sp.</t>
  </si>
  <si>
    <t>19090</t>
  </si>
  <si>
    <t>Popolazione target: drupacee.  Unità epidemiologica: Frutteti di drupacee.  Unità di ispezione: singolo ettaro composto da 150 piante per ettaro.
Metodo di rilevamento e sensibilità del metodo: l’indagine è stata sviluppata applicando l'approccio two step del RIBESS+, come descritto nel documento “Guidelines for statistically sound and risk-based surveys of Xylella fastidiosa” sviluppato dall'EFSA. Il primo step consiste nello stimare il numero di piante ospiti da campionare all'interno di ogni singolo ettaro, utilizzando i seguenti parametri: popolazione target = 150; sensibilità del metodo = 0,55; livello di confidenza = 0,05; prevalenza = 0,01. Il risultato del primo step mostra che per ogni ettaro è necessario campionare 7 piante, che costituiscono un unico campione pool. Il secondo step consiste nello stimare il numero di ettari che devono essere ispezionati per raggiungere un livello di confidenza del 53% per rilevare il parassita al di sopra dell'1% di prevalenza, per questa unità epidemiologica. Nel secondo step la sensibilità del metodo da applicare è il livello di confidenza utilizzato nel primo step, che in questo caso è 0,05. 
Fattori di rischio: L'area oggetto di indagine è stata suddivisa come segue: 1 km di area confinante con la regione Basilicata (livello di rischio = 2); 1 km di area intorno all'ex focolaio di Canosa (livello di rischio 1,5); Area restante libera da parassiti (livello di rischio 1).</t>
  </si>
  <si>
    <t>25</t>
  </si>
  <si>
    <t>206</t>
  </si>
  <si>
    <t>2.4 Piante spontanee in zone diverse dalle zone di conservazione</t>
  </si>
  <si>
    <t xml:space="preserve"> Laurus nobilis; Lavandula; Myrtus communis; Nerium oleander; Salvia rosmarinus; Spartium junceum  </t>
  </si>
  <si>
    <t>109766</t>
  </si>
  <si>
    <t xml:space="preserve">Popolazione target: specie vegetali che fanno parte di macchia mediterranea o boschi.  Unità epidemiologica: Macchia mediterranea/Boschi.  Unità di ispezione: singolo ettaro composto da 150 piante per ettaro.
Metodo di rilevamento e sensibilità del metodo: l’indagine è stata sviluppata applicando l'approccio two step del RIBESS+, come descritto nel documento “Guidelines for statistically sound and risk-based surveys of Xylella fastidiosa” sviluppato dall'EFSA. Il primo step consiste nello stimare il numero di piante ospiti da campionare all'interno di ogni singolo ettaro, utilizzando i seguenti parametri: popolazione target = 150; sensibilità del metodo = 0,55; livello di confidenza = 0,05; prevalenza = 0,01. Il risultato del primo step mostra che per ogni ettaro è necessario campionare 7 piante, che costituiscono un unico campione pool. Il secondo step consiste nello stimare il numero di ettari che devono essere ispezionati per raggiungere un livello di confidenza del 53% per rilevare il parassita al di sopra dell'1% di prevalenza, per questa unità epidemiologica. Nel secondo step la sensibilità del metodo da applicare è il livello di confidenza utilizzato nel primo step, che in questo caso è 0,05. 
Fattori di rischio: L'area oggetto di indagine è stata suddivisa come segue: 1 km di area confinante con la regione Basilicata (livello di rischio = 2); 1 km di area intorno all'ex focolaio di Canosa (livello di rischio 1,5); Area restante libera da parassiti (livello di rischio 1).
</t>
  </si>
  <si>
    <t>0</t>
  </si>
  <si>
    <t>1005</t>
  </si>
  <si>
    <t>Sardegna</t>
  </si>
  <si>
    <t>Sicilia</t>
  </si>
  <si>
    <t>Olea europaea; Nerium oleander; Lavandula dentata; Prunus dulcis; Polygala myrtifolia; Citrus; Laurus nobilis; Westringia sp.; Catharanthus roseus</t>
  </si>
  <si>
    <t>Toscana</t>
  </si>
  <si>
    <t>Umbria</t>
  </si>
  <si>
    <t>Olea europaea; Lavandula; Salvia rosmarinus; Quercus ilex; Nerium oleander; Prunus dulcis; Polygala myrtifolia; Cercis siliquastrum</t>
  </si>
  <si>
    <t>Valle d’Aosta</t>
  </si>
  <si>
    <t>Giugno; Luglio; Agosto; Settembre</t>
  </si>
  <si>
    <t>Olea europaea; Prunus sp.; Vitis sp.; Juglans regia; Lavandula sp.</t>
  </si>
  <si>
    <t>Quercus sp.; Acer sp.; Fraxinus sp.; Prunus sp.; Sambucus sp.</t>
  </si>
  <si>
    <t>Quercus sp.; Prunus avium; Ulmus sp; Chenopodium sp.; Amaranthus sp.; Rubus sp.; Rosa canina</t>
  </si>
  <si>
    <t>Maggio</t>
  </si>
  <si>
    <t>Artemisa sp.; Lavandula vera; Salvia rosmarinus</t>
  </si>
  <si>
    <t>Veneto</t>
  </si>
  <si>
    <t>Olea europaea; Prunus; Lavandula dentata; Coffea sp.; Quercus sp.; Nerium Oleander; Spartium sp.</t>
  </si>
  <si>
    <t>TOTALI</t>
  </si>
  <si>
    <t>2. Organismo nocivo</t>
  </si>
  <si>
    <t xml:space="preserve">A. Definizione dell'indagine </t>
  </si>
  <si>
    <t>Area (ha)</t>
  </si>
  <si>
    <t>Test molecolare</t>
  </si>
  <si>
    <t>Agricoltura: Oliveto</t>
  </si>
  <si>
    <t>Agricoltura: Frutteti a drupacee</t>
  </si>
  <si>
    <t>1  Anno</t>
  </si>
  <si>
    <t>2  Organismo Nocivo Sottoposto A Indagini Di Gruppo</t>
  </si>
  <si>
    <t>3 Organismo Nocivo</t>
  </si>
  <si>
    <t>4  Località Geografica</t>
  </si>
  <si>
    <t>5  Siti Di Indagine Descrizione</t>
  </si>
  <si>
    <t>6  Siti Di Indagine Numero</t>
  </si>
  <si>
    <t>7  Zone A Rischio</t>
  </si>
  <si>
    <t>8  Materiale Vegetale/merce</t>
  </si>
  <si>
    <t>9  Elenco Delle Specie Vegetali</t>
  </si>
  <si>
    <t>10  Calendario</t>
  </si>
  <si>
    <t>11. Dati relativi all'indagine</t>
  </si>
  <si>
    <t>12  Osservazioni</t>
  </si>
  <si>
    <t>A) Numero Di Esami Visivi</t>
  </si>
  <si>
    <t>B) Numero Totale Di Campioni</t>
  </si>
  <si>
    <t>C) Numero Di Campioni Asintomatici, Se Del Caso</t>
  </si>
  <si>
    <t>D) Tipo Di Trappole (o Altro Metodo Alternativo, Ad Esempio Retino Entomologico)</t>
  </si>
  <si>
    <t>E) Numero Di Trappole (o Altro Metodo Di Raccolta)</t>
  </si>
  <si>
    <t>F) Numero Di Siti Di Cattura (se Diverso Dai Dati Riportati Alla Lettera E)</t>
  </si>
  <si>
    <t>G) Tipo Di Prove</t>
  </si>
  <si>
    <t>H) Numero Di Prove</t>
  </si>
  <si>
    <t>I) Altre Misure</t>
  </si>
  <si>
    <t>J) Numero Di Altre Misure</t>
  </si>
  <si>
    <t>Gruppo 1 - Luoghi di produzione autorizzati (RUOP)</t>
  </si>
  <si>
    <t>Xylella fastidiosa</t>
  </si>
  <si>
    <t>1.3 Vivai</t>
  </si>
  <si>
    <t>vettore</t>
  </si>
  <si>
    <t>Philaenus spumarius</t>
  </si>
  <si>
    <t>Agosto; Settembre; Ottobre</t>
  </si>
  <si>
    <t>Friuli Venezia Giulia</t>
  </si>
  <si>
    <t>Luglio; Agosto</t>
  </si>
  <si>
    <t>Trappole con attrattivi sessuali</t>
  </si>
  <si>
    <t>Giugno; Luglio; Agosto; Settembre; Ottobre; Novembre</t>
  </si>
  <si>
    <t>Retini</t>
  </si>
  <si>
    <t>Real-time-PCR</t>
  </si>
  <si>
    <t>Trappole adesive</t>
  </si>
  <si>
    <t>Aprile; Maggio; Giugno; Luglio; Agosto; Settembre; Ottobre</t>
  </si>
  <si>
    <t>*ITALIA*</t>
  </si>
  <si>
    <t>Territorio</t>
  </si>
  <si>
    <t>1.2 Frutteti/Vigneti; 2.5.6 Aeroporti, porti, strade, ferrovie</t>
  </si>
  <si>
    <t>N/A</t>
  </si>
  <si>
    <t>1.1 Campi arabili e pascoli; 1.2 Frutteti/Vigneti; 2.1 Giardini ad accesso privato; 2.2 Luoghi pubblici; 2.4 Aree con piante spontanee diverse dalle aree protette; 2.5.2 Centri per il giardinaggio</t>
  </si>
  <si>
    <t>trappole; vettore</t>
  </si>
  <si>
    <t>NA; Philaenus spumarius</t>
  </si>
  <si>
    <t>2.2 Luoghi pubblici; 2.4 Aree con piante spontanee diverse dalle aree protette</t>
  </si>
  <si>
    <t>1.2 Frutteti/Vigneti</t>
  </si>
  <si>
    <t>ND</t>
  </si>
  <si>
    <t>1.2 Frutteti/Vigneti; 2.1 Giardini ad accesso privato; 2.2 Luoghi pubblici; 2.4 Aree con piante spontanee diverse dalle aree protette</t>
  </si>
  <si>
    <t>Maggio; Giugno; Luglio; Agosto; Settembre</t>
  </si>
  <si>
    <t>Retini; Trappole adesive</t>
  </si>
  <si>
    <t>Campagna informativa</t>
  </si>
  <si>
    <t>Luglio; Agosto; Settembre</t>
  </si>
  <si>
    <t>1.1 Campi arabili e pascoli; 1.2 Frutteti/Vigneti; 1.4 Foreste; 2.1 Giardini ad accesso privato; 2.2 Luoghi pubblici</t>
  </si>
  <si>
    <t>Test molecolari; Real-time-PCR</t>
  </si>
  <si>
    <t>Aprile; Maggio; Giugno; Luglio; Agosto; Settembre; Ottobre; Novembre; Dicembre</t>
  </si>
  <si>
    <t>1.2 Frutteti/Vigneti; 1.4 Foreste; 2.2 Luoghi pubblici</t>
  </si>
  <si>
    <t>1.1 Campi arabili e pascoli; 1.2 Frutteti/Vigneti; 2.2 Luoghi pubblici; 2.4 Aree con piante spontanee diverse dalle aree protette; 2.5.13 Altro- specificare; 2.5.6 Aeroporti, porti, strade, ferrovie; 2.5.8 Aree a rischio; 2.5.9 Mercati, negozi al dettaglio, grossisti</t>
  </si>
  <si>
    <t>1.1 Campi arabili e pascoli; 1.2 Frutteti/Vigneti; 1.4 Foreste; 2.1 Giardini ad accesso privato; 2.2 Luoghi pubblici; 2.4 Aree con piante spontanee diverse dalle aree protette; 2.5.13 Altro- specificare; 2.5.2 Centri per il giardinaggio; 2.5.6 Aeroporti, porti, strade, ferrovie; 2.5.8 Aree a rischio; 2.5.9 Mercati, negozi al dettaglio, grossisti</t>
  </si>
  <si>
    <t>Salvia rosmarinus; Laurus nobilis; Lavandula sp.; Polygala myrtifolia; Hibiscus sp.; Nerium oleander</t>
  </si>
  <si>
    <t>Quercus sp.; Acer sp.; Fraxinus sp.; Prunus sp.; Pyrus sp.; Juglans regia; Sambucus sp.; Robinia pseudacacia</t>
  </si>
  <si>
    <t>Quercus sp.; Acer sp.; Fraxinus sp.; Robinia pseudacacia</t>
  </si>
  <si>
    <t>Calicotome villosa; Citrus; Ficus carica; Genista; Ilex aquifolium; Juglans; Laurus nobilis; Lavandula; Myrtus communis; Nerium oleander; Olea; Phillyrea angustifolia; Phillyrea latifolia; Prunus; Pyrus; Quercus; Rhamnus; Robinia pseudacacia; Rosa; Rubus</t>
  </si>
  <si>
    <t>Aree Naturali e Seminaturali: Area sorveglianza rafforzata (&gt; 2,5 km D.A. Monte Argentario)</t>
  </si>
  <si>
    <t>Aree Naturali e Seminaturali: Macchia mediterranea a boschi</t>
  </si>
  <si>
    <t>No</t>
  </si>
  <si>
    <t xml:space="preserve"> Real-time-PCR</t>
  </si>
  <si>
    <t>Test molecolare; Real-time-PCR; PCR</t>
  </si>
  <si>
    <t>Real-time-PCR; Test molecolare</t>
  </si>
  <si>
    <t>Acacia; Acer; Adenocarpus lainzii; Albizia julibrissin; Alnus rhombifolia; Amaranthus retroflexus; Ambrosia; Ampelopsis arborea; Ampelopsis brevipedunculata; Ampelopsis cordata; Anthyllis hermanniae; Artemisia; Asparagus acutifolius; Athyrium filix-femina; Baccharis; Brassica; Calicotome spinosa; Calicotome villosa; Callicarpa americana; Callistemon citrinus; Calluna vulgaris; Carya; Catharanthus roseus; Celtis occidentalis; Cercis canadensis; Cercis occidentalis; Cercis siliquastrum; Chamaecrista fasciculata; Chenopodium album; Chionanthus; Chitalpa tashkentensis; Cistus; Citrus; Clematis cirrhosa; Coelorachis cylindrica; Coffea; Conium maculatum; Convolvulus cneorum; Coprosma repens; Coronilla; Cyperus eragrostis; Cytisus; Digitaria; Diospyros kaki; Diplocyclos palmatus; Dodonaea viscosa; Echium plantagineum; Elaeagnus angustifolia; Encelia farinosa; Eremophila maculata; Erigeron; Erodium moschatum; Erysimum hybrids; Euphorbia chamaesyce; Euphorbia terracina; Euryops chrysanthemoides; Euryops pectinatus; Fagus crenata; Fallopia japonica; Fatsia japonica; Ficus carica; Fortunella; Frangula alnus; Fraxinus; Genista; Ginkgo biloba; Gleditsia triacanthos; Grevillea juniperina; Hebe; Helianthus; Helichrysum; Heliotropium europaeum; Hemerocallis; Hevea brasiliensis; Hibiscus; Humulus scandens; Ilex aquifolium; Ilex vomitoria; Iva annua; Jacaranda mimosifolia; Juglans; Juniperus ashei; Koelreuteria bipinnata; Lagerstroemia; Laurus nobilis; Lavandula; Ligustrum lucidum; Liquidambar styraciflua; Lonicera implexa; Lonicera japonica; Lupinus aridorum; Lupinus villlosus; Magnolia grandiflora; Mallotus paniculatus; Medicago arborea; Medicago sativa; Metrosideros; Mimosa; Modiola caroliniana; Morus; Myoporum insulare; Myrtus communis; Nandina domestica; Neptunia lutea; Nerium oleander; Olea; Osteospermum ecklonis; Osteospermum fruticosum; Parthenocissus quinquefolia; Paspalum dilatatum; Pelargonium; Perovskia abrotanoides; Persea americana; Phagnalon saxatile; Phillyrea angustifolia; Phillyrea latifolia; Phlomis fruticosa; Phoenix; Pinus taeda; Pistacia vera; Plantago lanceolata; Platanus; Pluchea odorata; Polygala grandiflora; Polygala myrtifolia; Prunus; Psidium; Pteridium aquilinum; Pyrus; Quercus; Ratibida columnifera; Robinia pseudoacacia; Rosa; Rubus; Ruta chalepensis; Salvia mellifera; Salvia officinalis; Salvia rosmarinus; Sambucus; Santolina chamaecyparissus; Santolina magonica; Sapindus saponaria; Sassafras; Setaria magna; Solidago fistulosa; Solidago virgaurea; Sorghum halepense; Spartium; Stewartia pseudocamellia; Strelitzia reginae; Streptocarpus; Symphyotrichum divaricatum; Teucrium capitatum; Trifolium repens; Ulex; Ulmus; Vaccinium; Vinca; Vitis; Westringia fruticosa; Westringia glabra; Xanthium strumarium</t>
  </si>
  <si>
    <t>Quercus sp.; Acer sp.; Fraxinus sp.; Prunus sp.; Juglans sp.; Sambucus sp.; Robinia pseudacacia</t>
  </si>
  <si>
    <t>Vitis; Fraxinus; Juglans; Laurus nobilis; Acer; Diospyros kaki; Ficus carica; Lagerstroemia; Ligustrum lucidum; Magnolia grandiflora; Albizia julibrissin; Morus; Nerium oleander; Olea; Platanus; Prunus; Pyrus; Quercus; Rosa; Robinia pseudacacia; Sambucus; Rubus; Salvia; Ulmus</t>
  </si>
  <si>
    <t>Rosmarinus sp.; Salvia sp.; Citrus; Vitis; Laurus sp.; Pelargonium sp.; Nerium oleander; Prunus sp.; Polygala sp.; Lavandula sp.; Olea europaea</t>
  </si>
  <si>
    <t>Acer; Albizia julibrissin; Aesculus; Arbutus; Brassica; Catharanthus; Celtis occidentalis; Cercis siliquastrum; Cistus; Citrus; Coffea; Diospyros kaki; Erigeron; Fatsia japonica; Frangula alnus; Ficus carica; Fraxinus; Genista; Ginkgo biloba; Gleditsia triacanthos; Hebe; Helianthus; Helichrysum; Heliotropium europaeum; Hemerocallis; Hibiscus; Juglans; Koelreuteria bipinnata; Lagerstroemia; Laurus nobilis; Lavandula; Ligustrum lucidum; Magnolia grandiflora; Myrtus communis; Mimosa; Morus; Nandina domestica; Nerium oleander; Olea; Polygala myrtifolia; Parthenocissus quinquefolia; Pelargonium; Platanus; Prunus; Pyrus; Quercus; Rosa; Robinia pseudoacacia; Rubus; Sambucus; Salvia; Spartium; Trifolium repens; Ulmus; Vaccinium; Vinca; Vitis; Westringia fruticosa</t>
  </si>
  <si>
    <t>Citrus sp.; Coffea sp.; Laurus nobilis; Lavandula sp.; Ligustrum sp.; Myrtus communis; Nerium oleander; Olea sp.; Pelargonium sp.; Phillyrea angustifolia; Polygala myrtiflora; Prunus dulcis; Quercus ilex; Salvia rosmarinus; Salvia sp.; Spartium sp.; Vinca sp.; Westringia sp.</t>
  </si>
  <si>
    <t>Polygala myrtifolia; Lavandula sp.; Spartium junceum; Salvia officinalis; Prunus sp.; Quercus sp.; Lavandula dentata; Prunus avium; Salvia rosmarinus; Ficus carica; Cercis; Arbutus unedo;  Ulmus sp.; Laurus sp.; Cistus sp.; Nerium oleander; Prunus sp.; Rubus sp.; Rosa canina; Prunus dulcis</t>
  </si>
  <si>
    <t>Coffea; Lavandula dentata; Nerium oleander; Olea europaea; Polygala myrtifolia; Prunus dulcis; Acer sp.; Calluna vulgaris; Celtis sp.; Cercis sp.; Citrus sp.; Cystus sp.; Cytisus sp.; Diospyros kaki; Ficus carica; Fraxinus sp.; Ginkgo biloba; Hibiscus sp.; Ilex aquifolium; Juglans sp.; Lagerstroemia sp.; Laurus sp.; Lavandula sp.; Ligustrum sp.; Liquidambar sp.; Pelargonium sp.; Prunus sp.; Pyrus sp.; Quercus sp.; Robinia sp.; Rosa sp.; Rubus sp.; Salvia sp.; Spartium sp.; Ulmus sp.; Vaccinium sp.</t>
  </si>
  <si>
    <t>6. Popolazione target: l'unità rilevante è il numero di  vivai, e serre</t>
  </si>
  <si>
    <t>Olea europaea; Nerium oleander; Laurus nobilis; Quercus suber; Polygala mytifolia; Ficus carica; Prunus avium; Salvia rosmarinus; Prunus dulcis; Prunus domestica; Prunus lusitanica; Prunus cerasifera; Citrus; Lavandula; Spartium; Vitis; Rhamnus alaternus; Acacia dealbata; Cercis siliquastrum</t>
  </si>
  <si>
    <t xml:space="preserve">Trappole cromotropiche </t>
  </si>
  <si>
    <t>Identificazione morfologica; Real-time-PCR</t>
  </si>
  <si>
    <t>Identificazione morfologica</t>
  </si>
  <si>
    <t xml:space="preserve">Philaenus spumarius </t>
  </si>
  <si>
    <t>Trappole cromotropiche; Retini; Trappole adesive</t>
  </si>
  <si>
    <t>Trappole adesive; Retini</t>
  </si>
  <si>
    <t>Identificazione microscopica; Real-time-PCR</t>
  </si>
  <si>
    <t>Giugno; Luglio; Agosto; Settembre; Ottobre</t>
  </si>
  <si>
    <t>2.2 Luoghi pubblici</t>
  </si>
  <si>
    <t>Monitoriamo anche le seguenti specie assenti nell'elenco a tendina:
Philaenus italosignus
Neophilaneus sp.</t>
  </si>
  <si>
    <t>zona a sorveglianza rafforzata ai confini con l'area delimitata</t>
  </si>
  <si>
    <t>vettore; trappole</t>
  </si>
  <si>
    <t>Numero di campioni non determinabile</t>
  </si>
  <si>
    <t>Philaenus spumarius; NA</t>
  </si>
  <si>
    <t>Trappole con attrattivi sessuali; Retini; Trappole adesive; Trappole cromotropiche</t>
  </si>
  <si>
    <t>Identificazione microscopica; Test molecolari; Identificazione morfologica; Real-time-PCR</t>
  </si>
  <si>
    <t>Monitoriamo anche le seguenti specie assenti nell'elenco a tendina:
Philaenus italosignus
Neophilaneus sp.; Numero di campioni non determinabile; zona a sorveglianza rafforzata ai confini con l'area delimitata</t>
  </si>
  <si>
    <t>Olea europaea; Nerium oleander; Prunus sp.; Lavandula dentata; Polygala myrtifolia; Spartium junceum; Myrtus communis; Salvia rosmarinus; Quercus sp.; Laurus nobilis; Cistus salviifolius; Rosa sp.; Juglans sp.; Acer sp.; Cercis siliquastrum; Fraxinus angustifolia; Elaeagnus angustifolia; Acacia saligna; Asparagus acutifolius; Cytisus scoparius; Dimorphotheca fruticosa; Ficus carica; Grevillea juniperina; Hebe; Lonicera japonica; Metrosideros excelsa; Spartium sp.; Acacia dealbata; Lavandula angustifolia; Pelargonium graveolens; Westringia fruticosa; Grevillea juniperina; Phillyrea latifolia; Vinca; Vitis vinifera; Popolus sp.; Pelargonium x fragrans; Ulmus sp.; Pyrus sp.; Citrus sp.; Robinia sp.</t>
  </si>
  <si>
    <t>Polygala myrtifolia; Lavandula sp.; Spartium junceum; Salvia officinalis; Hibiscus syriacus; Prunus sp.; Quercus sp.; Lavandula dentata; Prunus avium; Salvia rosmarinus; Ficus carica; Calicotome; Cercis; Cystis; Rhamnus alaternus; Arbutus unedo; Phillyrea sp.; Ulmus sp.; Laurus sp.; Cistus sp.; Chenopodium sp.; Amaranthus sp.; Nerium oleander; Prunus sp.; Rubus sp.; Rosa canina</t>
  </si>
  <si>
    <t>Polygala myrtifolia; Lavandula sp.; Spartium junceum; Salvia officinalis; Hibiscus sp.; Prunus sp.; Quercus sp.; Lavandula dentata; Prunus avium; Salvia rosmarinus; Ficus carica; Calicotome; Cercis; Cystis; Rhamnus alaternus; Arbutus unedo; Phillyrea sp.; Ulmus sp.; Laurus sp.; Cistus sp.; Chenopodium sp.; Amaranthus sp.; Nerium oleander; Rubus sp.; Rosa sp.; Lagerstroemia; Morus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</si>
</sst>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rgb="FF444444"/>
      <name val="Calibri"/>
      <family val="2"/>
      <scheme val="minor"/>
    </font>
    <font>
      <sz val="18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rgb="FF444444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rgb="FF000000"/>
      <name val="Calibri"/>
    </font>
    <font>
      <b/>
      <sz val="14"/>
      <color rgb="FF000000"/>
      <name val="Arial"/>
    </font>
    <font>
      <sz val="14"/>
      <color rgb="FF000000"/>
      <name val="Arial"/>
    </font>
    <font>
      <i/>
      <sz val="11"/>
      <color theme="1"/>
      <name val="Calibri"/>
      <family val="2"/>
      <scheme val="minor"/>
    </font>
    <font>
      <i/>
      <sz val="14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2F0D9"/>
        <bgColor rgb="FFE2F0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2" fontId="1" fillId="0" borderId="2" xfId="1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1" fontId="1" fillId="0" borderId="1" xfId="1" applyNumberFormat="1" applyBorder="1" applyAlignment="1">
      <alignment horizontal="center" vertical="center" wrapText="1"/>
    </xf>
    <xf numFmtId="1" fontId="1" fillId="2" borderId="1" xfId="1" applyNumberFormat="1" applyFill="1" applyBorder="1" applyAlignment="1">
      <alignment horizontal="center" vertical="center" wrapText="1"/>
    </xf>
    <xf numFmtId="1" fontId="1" fillId="2" borderId="2" xfId="1" applyNumberFormat="1" applyFill="1" applyBorder="1" applyAlignment="1">
      <alignment horizontal="center" vertical="center" wrapText="1"/>
    </xf>
    <xf numFmtId="1" fontId="1" fillId="0" borderId="2" xfId="1" applyNumberFormat="1" applyBorder="1" applyAlignment="1">
      <alignment horizontal="center" vertical="center" wrapText="1"/>
    </xf>
    <xf numFmtId="1" fontId="0" fillId="0" borderId="2" xfId="2" applyNumberFormat="1" applyFont="1" applyBorder="1" applyAlignment="1">
      <alignment horizontal="center" vertical="center" wrapText="1"/>
    </xf>
    <xf numFmtId="1" fontId="1" fillId="4" borderId="1" xfId="1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1" fontId="1" fillId="0" borderId="1" xfId="1" applyNumberFormat="1" applyBorder="1" applyAlignment="1">
      <alignment horizontal="center" vertical="center" wrapText="1"/>
    </xf>
    <xf numFmtId="1" fontId="1" fillId="0" borderId="3" xfId="1" applyNumberFormat="1" applyBorder="1" applyAlignment="1">
      <alignment horizontal="center" vertical="center" wrapText="1"/>
    </xf>
    <xf numFmtId="1" fontId="1" fillId="0" borderId="4" xfId="1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1" fontId="12" fillId="5" borderId="5" xfId="0" applyNumberFormat="1" applyFont="1" applyFill="1" applyBorder="1" applyAlignment="1">
      <alignment horizontal="center" vertical="center" wrapText="1"/>
    </xf>
  </cellXfs>
  <cellStyles count="4">
    <cellStyle name="Migliaia 2" xfId="2" xr:uid="{4A2A353B-18DC-446E-B3F8-4DBFF24321A2}"/>
    <cellStyle name="Normale" xfId="0" builtinId="0"/>
    <cellStyle name="Normale 2" xfId="1" xr:uid="{F315EA01-2313-4112-94FF-D7451E2E79CF}"/>
    <cellStyle name="Normale 3" xfId="3" xr:uid="{71727A3B-EEFF-4010-A167-097017868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AB637-4E22-47F1-969B-97E0CCCCEBEF}">
  <dimension ref="A1:AF224"/>
  <sheetViews>
    <sheetView tabSelected="1" topLeftCell="A196" zoomScaleNormal="100" workbookViewId="0">
      <selection activeCell="G213" sqref="G213:H213"/>
    </sheetView>
  </sheetViews>
  <sheetFormatPr defaultColWidth="9.109375" defaultRowHeight="14.4" x14ac:dyDescent="0.3"/>
  <cols>
    <col min="1" max="1" width="12.33203125" style="4" bestFit="1" customWidth="1"/>
    <col min="2" max="2" width="22.44140625" style="4" customWidth="1"/>
    <col min="3" max="3" width="19.109375" style="4" bestFit="1" customWidth="1"/>
    <col min="4" max="4" width="31.5546875" style="4" customWidth="1"/>
    <col min="5" max="5" width="29.5546875" style="4" customWidth="1"/>
    <col min="6" max="6" width="47.33203125" style="9" customWidth="1"/>
    <col min="7" max="7" width="22.33203125" style="15" customWidth="1"/>
    <col min="8" max="8" width="21.33203125" style="15" bestFit="1" customWidth="1"/>
    <col min="9" max="9" width="28.44140625" style="4" customWidth="1"/>
    <col min="10" max="10" width="18" style="4" customWidth="1"/>
    <col min="11" max="11" width="13.6640625" style="4" customWidth="1"/>
    <col min="12" max="12" width="13.88671875" style="4" customWidth="1"/>
    <col min="13" max="13" width="31.109375" style="4" customWidth="1"/>
    <col min="14" max="14" width="31.44140625" style="4" customWidth="1"/>
    <col min="15" max="15" width="24.88671875" style="5" customWidth="1"/>
    <col min="16" max="16" width="21.44140625" style="5" customWidth="1"/>
    <col min="17" max="17" width="28.109375" style="4" customWidth="1"/>
    <col min="18" max="18" width="14.88671875" style="4" customWidth="1"/>
    <col min="19" max="19" width="13.88671875" style="4" customWidth="1"/>
    <col min="20" max="20" width="14.109375" style="4" customWidth="1"/>
    <col min="21" max="21" width="17.44140625" style="4" customWidth="1"/>
    <col min="22" max="22" width="19.5546875" style="4" customWidth="1"/>
    <col min="23" max="23" width="11.5546875" style="4" customWidth="1"/>
    <col min="24" max="24" width="15.33203125" style="4" customWidth="1"/>
    <col min="25" max="25" width="14.44140625" style="4" customWidth="1"/>
    <col min="26" max="26" width="11" style="4" customWidth="1"/>
    <col min="27" max="27" width="9.109375" style="4" customWidth="1"/>
    <col min="28" max="28" width="13.109375" style="4" customWidth="1"/>
    <col min="29" max="29" width="18.88671875" style="5" customWidth="1"/>
    <col min="30" max="30" width="24.88671875" style="5" customWidth="1"/>
    <col min="31" max="31" width="75.109375" style="4" customWidth="1"/>
    <col min="32" max="32" width="56.44140625" style="4" customWidth="1"/>
    <col min="33" max="16384" width="9.109375" style="4"/>
  </cols>
  <sheetData>
    <row r="1" spans="1:32" s="2" customFormat="1" ht="37.5" customHeight="1" x14ac:dyDescent="0.3">
      <c r="A1" s="39" t="s">
        <v>0</v>
      </c>
      <c r="B1" s="39" t="s">
        <v>141</v>
      </c>
      <c r="C1" s="39" t="s">
        <v>1</v>
      </c>
      <c r="D1" s="38" t="s">
        <v>2</v>
      </c>
      <c r="E1" s="38" t="s">
        <v>3</v>
      </c>
      <c r="F1" s="38" t="s">
        <v>142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 t="s">
        <v>4</v>
      </c>
      <c r="W1" s="38"/>
      <c r="X1" s="38"/>
      <c r="Y1" s="38"/>
      <c r="Z1" s="38"/>
      <c r="AA1" s="38"/>
      <c r="AB1" s="38"/>
      <c r="AC1" s="37" t="s">
        <v>5</v>
      </c>
      <c r="AD1" s="37" t="s">
        <v>6</v>
      </c>
      <c r="AE1" s="38" t="s">
        <v>7</v>
      </c>
      <c r="AF1" s="38" t="s">
        <v>8</v>
      </c>
    </row>
    <row r="2" spans="1:32" s="2" customFormat="1" ht="56.25" customHeight="1" x14ac:dyDescent="0.3">
      <c r="A2" s="40"/>
      <c r="B2" s="40"/>
      <c r="C2" s="40"/>
      <c r="D2" s="38"/>
      <c r="E2" s="38"/>
      <c r="F2" s="38" t="s">
        <v>9</v>
      </c>
      <c r="G2" s="38"/>
      <c r="H2" s="38"/>
      <c r="I2" s="38" t="s">
        <v>10</v>
      </c>
      <c r="J2" s="38"/>
      <c r="K2" s="38" t="s">
        <v>11</v>
      </c>
      <c r="L2" s="38"/>
      <c r="M2" s="38"/>
      <c r="N2" s="38"/>
      <c r="O2" s="37" t="s">
        <v>12</v>
      </c>
      <c r="P2" s="37" t="s">
        <v>13</v>
      </c>
      <c r="Q2" s="38" t="s">
        <v>14</v>
      </c>
      <c r="R2" s="38"/>
      <c r="S2" s="38"/>
      <c r="T2" s="38"/>
      <c r="U2" s="38"/>
      <c r="V2" s="38" t="s">
        <v>15</v>
      </c>
      <c r="W2" s="38" t="s">
        <v>16</v>
      </c>
      <c r="X2" s="38" t="s">
        <v>17</v>
      </c>
      <c r="Y2" s="38" t="s">
        <v>18</v>
      </c>
      <c r="Z2" s="38" t="s">
        <v>19</v>
      </c>
      <c r="AA2" s="38" t="s">
        <v>20</v>
      </c>
      <c r="AB2" s="38" t="s">
        <v>21</v>
      </c>
      <c r="AC2" s="37"/>
      <c r="AD2" s="37"/>
      <c r="AE2" s="38"/>
      <c r="AF2" s="38"/>
    </row>
    <row r="3" spans="1:32" s="2" customFormat="1" ht="155.25" customHeight="1" x14ac:dyDescent="0.3">
      <c r="A3" s="41"/>
      <c r="B3" s="41"/>
      <c r="C3" s="41"/>
      <c r="D3" s="38"/>
      <c r="E3" s="38"/>
      <c r="F3" s="7" t="s">
        <v>22</v>
      </c>
      <c r="G3" s="10" t="s">
        <v>143</v>
      </c>
      <c r="H3" s="10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  <c r="N3" s="1" t="s">
        <v>29</v>
      </c>
      <c r="O3" s="37"/>
      <c r="P3" s="37"/>
      <c r="Q3" s="1" t="s">
        <v>30</v>
      </c>
      <c r="R3" s="1" t="s">
        <v>31</v>
      </c>
      <c r="S3" s="1" t="s">
        <v>32</v>
      </c>
      <c r="T3" s="1" t="s">
        <v>33</v>
      </c>
      <c r="U3" s="1" t="s">
        <v>34</v>
      </c>
      <c r="V3" s="38"/>
      <c r="W3" s="38"/>
      <c r="X3" s="38"/>
      <c r="Y3" s="38"/>
      <c r="Z3" s="38"/>
      <c r="AA3" s="38"/>
      <c r="AB3" s="38"/>
      <c r="AC3" s="37"/>
      <c r="AD3" s="37"/>
      <c r="AE3" s="38"/>
      <c r="AF3" s="38"/>
    </row>
    <row r="4" spans="1:32" ht="32.25" customHeight="1" x14ac:dyDescent="0.3">
      <c r="A4" s="22">
        <v>2024</v>
      </c>
      <c r="B4" s="22" t="s">
        <v>35</v>
      </c>
      <c r="C4" s="52" t="s">
        <v>36</v>
      </c>
      <c r="D4" s="22" t="s">
        <v>37</v>
      </c>
      <c r="E4" s="22" t="s">
        <v>38</v>
      </c>
      <c r="F4" s="34" t="s">
        <v>39</v>
      </c>
      <c r="G4" s="31">
        <v>287169.96399999998</v>
      </c>
      <c r="H4" s="31">
        <v>272811465.79999995</v>
      </c>
      <c r="I4" s="22" t="s">
        <v>40</v>
      </c>
      <c r="J4" s="22" t="s">
        <v>41</v>
      </c>
      <c r="K4" s="22" t="s">
        <v>210</v>
      </c>
      <c r="L4" s="22" t="s">
        <v>42</v>
      </c>
      <c r="M4" s="22" t="s">
        <v>180</v>
      </c>
      <c r="N4" s="22" t="s">
        <v>42</v>
      </c>
      <c r="O4" s="22">
        <v>0.78</v>
      </c>
      <c r="P4" s="22">
        <v>0.55000000000000004</v>
      </c>
      <c r="Q4" s="22" t="s">
        <v>43</v>
      </c>
      <c r="R4" s="3" t="s">
        <v>44</v>
      </c>
      <c r="S4" s="3" t="s">
        <v>42</v>
      </c>
      <c r="T4" s="3">
        <v>0</v>
      </c>
      <c r="U4" s="3">
        <v>0.38590000000000002</v>
      </c>
      <c r="V4" s="3">
        <v>1</v>
      </c>
      <c r="W4" s="3" t="s">
        <v>42</v>
      </c>
      <c r="X4" s="4">
        <v>140</v>
      </c>
      <c r="Y4" s="3" t="s">
        <v>42</v>
      </c>
      <c r="Z4" s="3" t="s">
        <v>42</v>
      </c>
      <c r="AA4" s="4">
        <v>140</v>
      </c>
      <c r="AB4" s="3" t="s">
        <v>42</v>
      </c>
      <c r="AC4" s="22">
        <v>0.8</v>
      </c>
      <c r="AD4" s="22">
        <v>5.1999999999999998E-3</v>
      </c>
      <c r="AE4" s="3"/>
      <c r="AF4" s="3"/>
    </row>
    <row r="5" spans="1:32" ht="32.25" customHeight="1" x14ac:dyDescent="0.3">
      <c r="A5" s="23"/>
      <c r="B5" s="23"/>
      <c r="C5" s="53" t="s">
        <v>36</v>
      </c>
      <c r="D5" s="23"/>
      <c r="E5" s="23" t="s">
        <v>38</v>
      </c>
      <c r="F5" s="35" t="s">
        <v>39</v>
      </c>
      <c r="G5" s="32">
        <v>287169.96399999998</v>
      </c>
      <c r="H5" s="32">
        <v>272811465.79999995</v>
      </c>
      <c r="I5" s="23" t="s">
        <v>40</v>
      </c>
      <c r="J5" s="23" t="s">
        <v>41</v>
      </c>
      <c r="K5" s="23" t="s">
        <v>42</v>
      </c>
      <c r="L5" s="23" t="s">
        <v>42</v>
      </c>
      <c r="M5" s="23"/>
      <c r="N5" s="23" t="s">
        <v>42</v>
      </c>
      <c r="O5" s="23">
        <v>0.78</v>
      </c>
      <c r="P5" s="23">
        <v>0.55000000000000004</v>
      </c>
      <c r="Q5" s="23" t="s">
        <v>43</v>
      </c>
      <c r="R5" s="3" t="s">
        <v>45</v>
      </c>
      <c r="S5" s="3" t="s">
        <v>42</v>
      </c>
      <c r="T5" s="3">
        <v>0</v>
      </c>
      <c r="U5" s="3">
        <v>0.61409999999999998</v>
      </c>
      <c r="V5" s="3">
        <v>1</v>
      </c>
      <c r="W5" s="3" t="s">
        <v>42</v>
      </c>
      <c r="X5" s="4">
        <v>260</v>
      </c>
      <c r="Y5" s="3" t="s">
        <v>42</v>
      </c>
      <c r="Z5" s="3" t="s">
        <v>42</v>
      </c>
      <c r="AA5" s="4">
        <v>260</v>
      </c>
      <c r="AB5" s="3" t="s">
        <v>42</v>
      </c>
      <c r="AC5" s="23"/>
      <c r="AD5" s="23"/>
      <c r="AE5" s="3"/>
      <c r="AF5" s="3"/>
    </row>
    <row r="6" spans="1:32" ht="32.25" customHeight="1" x14ac:dyDescent="0.3">
      <c r="A6" s="23"/>
      <c r="B6" s="23"/>
      <c r="C6" s="53" t="s">
        <v>36</v>
      </c>
      <c r="D6" s="24"/>
      <c r="E6" s="24" t="s">
        <v>38</v>
      </c>
      <c r="F6" s="36" t="s">
        <v>39</v>
      </c>
      <c r="G6" s="33">
        <v>287169.96399999998</v>
      </c>
      <c r="H6" s="33">
        <v>272811465.79999995</v>
      </c>
      <c r="I6" s="24" t="s">
        <v>40</v>
      </c>
      <c r="J6" s="24" t="s">
        <v>41</v>
      </c>
      <c r="K6" s="24" t="s">
        <v>42</v>
      </c>
      <c r="L6" s="24" t="s">
        <v>42</v>
      </c>
      <c r="M6" s="24"/>
      <c r="N6" s="24" t="s">
        <v>42</v>
      </c>
      <c r="O6" s="24">
        <v>0.78</v>
      </c>
      <c r="P6" s="24">
        <v>0.55000000000000004</v>
      </c>
      <c r="Q6" s="24" t="s">
        <v>43</v>
      </c>
      <c r="R6" s="3" t="s">
        <v>46</v>
      </c>
      <c r="S6" s="3" t="s">
        <v>42</v>
      </c>
      <c r="T6" s="3">
        <v>2</v>
      </c>
      <c r="U6" s="3">
        <v>0</v>
      </c>
      <c r="V6" s="3">
        <v>1</v>
      </c>
      <c r="W6" s="3" t="s">
        <v>42</v>
      </c>
      <c r="X6" s="4">
        <v>0</v>
      </c>
      <c r="Y6" s="3" t="s">
        <v>42</v>
      </c>
      <c r="Z6" s="3" t="s">
        <v>42</v>
      </c>
      <c r="AA6" s="4">
        <v>0</v>
      </c>
      <c r="AB6" s="3" t="s">
        <v>42</v>
      </c>
      <c r="AC6" s="23"/>
      <c r="AD6" s="23"/>
      <c r="AE6" s="3"/>
      <c r="AF6" s="3"/>
    </row>
    <row r="7" spans="1:32" ht="32.25" customHeight="1" x14ac:dyDescent="0.3">
      <c r="A7" s="23"/>
      <c r="B7" s="23"/>
      <c r="C7" s="53" t="s">
        <v>36</v>
      </c>
      <c r="D7" s="22" t="s">
        <v>47</v>
      </c>
      <c r="E7" s="22" t="s">
        <v>38</v>
      </c>
      <c r="F7" s="34" t="s">
        <v>205</v>
      </c>
      <c r="G7" s="31">
        <v>291754.70800000016</v>
      </c>
      <c r="H7" s="31">
        <v>437632062.00000024</v>
      </c>
      <c r="I7" s="22" t="s">
        <v>49</v>
      </c>
      <c r="J7" s="22" t="s">
        <v>41</v>
      </c>
      <c r="K7" s="22" t="s">
        <v>210</v>
      </c>
      <c r="L7" s="22" t="s">
        <v>42</v>
      </c>
      <c r="M7" s="22" t="s">
        <v>180</v>
      </c>
      <c r="N7" s="22" t="s">
        <v>42</v>
      </c>
      <c r="O7" s="22">
        <v>0.78</v>
      </c>
      <c r="P7" s="22">
        <v>0.55000000000000004</v>
      </c>
      <c r="Q7" s="22" t="s">
        <v>43</v>
      </c>
      <c r="R7" s="3" t="s">
        <v>44</v>
      </c>
      <c r="S7" s="3" t="s">
        <v>42</v>
      </c>
      <c r="T7" s="3">
        <v>0</v>
      </c>
      <c r="U7" s="3">
        <v>0.59840000000000004</v>
      </c>
      <c r="V7" s="3">
        <v>1</v>
      </c>
      <c r="W7" s="3" t="s">
        <v>42</v>
      </c>
      <c r="X7" s="4">
        <v>15</v>
      </c>
      <c r="Y7" s="3" t="s">
        <v>42</v>
      </c>
      <c r="Z7" s="3" t="s">
        <v>42</v>
      </c>
      <c r="AA7" s="4">
        <v>15</v>
      </c>
      <c r="AB7" s="3" t="s">
        <v>42</v>
      </c>
      <c r="AC7" s="23"/>
      <c r="AD7" s="23"/>
      <c r="AE7" s="3"/>
      <c r="AF7" s="3"/>
    </row>
    <row r="8" spans="1:32" ht="32.25" customHeight="1" x14ac:dyDescent="0.3">
      <c r="A8" s="23"/>
      <c r="B8" s="23"/>
      <c r="C8" s="53" t="s">
        <v>36</v>
      </c>
      <c r="D8" s="23" t="s">
        <v>47</v>
      </c>
      <c r="E8" s="23" t="s">
        <v>38</v>
      </c>
      <c r="F8" s="35" t="s">
        <v>48</v>
      </c>
      <c r="G8" s="32">
        <v>291754.70800000016</v>
      </c>
      <c r="H8" s="32">
        <v>437632062.00000024</v>
      </c>
      <c r="I8" s="23" t="s">
        <v>49</v>
      </c>
      <c r="J8" s="23" t="s">
        <v>41</v>
      </c>
      <c r="K8" s="23" t="s">
        <v>42</v>
      </c>
      <c r="L8" s="23" t="s">
        <v>42</v>
      </c>
      <c r="M8" s="23"/>
      <c r="N8" s="23" t="s">
        <v>42</v>
      </c>
      <c r="O8" s="23">
        <v>0.78</v>
      </c>
      <c r="P8" s="23">
        <v>0.55000000000000004</v>
      </c>
      <c r="Q8" s="23" t="s">
        <v>43</v>
      </c>
      <c r="R8" s="3" t="s">
        <v>45</v>
      </c>
      <c r="S8" s="3" t="s">
        <v>42</v>
      </c>
      <c r="T8" s="3">
        <v>0</v>
      </c>
      <c r="U8" s="3">
        <v>0.40160000000000001</v>
      </c>
      <c r="V8" s="3">
        <v>1</v>
      </c>
      <c r="W8" s="3" t="s">
        <v>42</v>
      </c>
      <c r="X8" s="4">
        <v>20</v>
      </c>
      <c r="Y8" s="3" t="s">
        <v>42</v>
      </c>
      <c r="Z8" s="3" t="s">
        <v>42</v>
      </c>
      <c r="AA8" s="4">
        <v>20</v>
      </c>
      <c r="AB8" s="3" t="s">
        <v>42</v>
      </c>
      <c r="AC8" s="23"/>
      <c r="AD8" s="23"/>
      <c r="AE8" s="3"/>
      <c r="AF8" s="3"/>
    </row>
    <row r="9" spans="1:32" ht="32.25" customHeight="1" x14ac:dyDescent="0.3">
      <c r="A9" s="23"/>
      <c r="B9" s="23"/>
      <c r="C9" s="53" t="s">
        <v>36</v>
      </c>
      <c r="D9" s="24" t="s">
        <v>47</v>
      </c>
      <c r="E9" s="24" t="s">
        <v>38</v>
      </c>
      <c r="F9" s="36" t="s">
        <v>48</v>
      </c>
      <c r="G9" s="33">
        <v>291754.70800000016</v>
      </c>
      <c r="H9" s="33">
        <v>437632062.00000024</v>
      </c>
      <c r="I9" s="24" t="s">
        <v>49</v>
      </c>
      <c r="J9" s="24" t="s">
        <v>41</v>
      </c>
      <c r="K9" s="24" t="s">
        <v>42</v>
      </c>
      <c r="L9" s="24" t="s">
        <v>42</v>
      </c>
      <c r="M9" s="24"/>
      <c r="N9" s="24" t="s">
        <v>42</v>
      </c>
      <c r="O9" s="24">
        <v>0.78</v>
      </c>
      <c r="P9" s="24">
        <v>0.55000000000000004</v>
      </c>
      <c r="Q9" s="24" t="s">
        <v>43</v>
      </c>
      <c r="R9" s="3" t="s">
        <v>46</v>
      </c>
      <c r="S9" s="3" t="s">
        <v>42</v>
      </c>
      <c r="T9" s="3">
        <v>2</v>
      </c>
      <c r="U9" s="3">
        <v>0</v>
      </c>
      <c r="V9" s="3">
        <v>1</v>
      </c>
      <c r="W9" s="3" t="s">
        <v>42</v>
      </c>
      <c r="X9" s="4">
        <v>0</v>
      </c>
      <c r="Y9" s="3" t="s">
        <v>42</v>
      </c>
      <c r="Z9" s="3" t="s">
        <v>42</v>
      </c>
      <c r="AA9" s="4">
        <v>0</v>
      </c>
      <c r="AB9" s="3" t="s">
        <v>42</v>
      </c>
      <c r="AC9" s="23"/>
      <c r="AD9" s="23"/>
      <c r="AE9" s="3"/>
      <c r="AF9" s="3"/>
    </row>
    <row r="10" spans="1:32" ht="32.25" customHeight="1" x14ac:dyDescent="0.3">
      <c r="A10" s="23"/>
      <c r="B10" s="23"/>
      <c r="C10" s="53" t="s">
        <v>36</v>
      </c>
      <c r="D10" s="22" t="s">
        <v>50</v>
      </c>
      <c r="E10" s="22" t="s">
        <v>38</v>
      </c>
      <c r="F10" s="49" t="s">
        <v>242</v>
      </c>
      <c r="G10" s="31">
        <v>245389.7650000001</v>
      </c>
      <c r="H10" s="31">
        <v>613474412.50000024</v>
      </c>
      <c r="I10" s="22" t="s">
        <v>51</v>
      </c>
      <c r="J10" s="22" t="s">
        <v>41</v>
      </c>
      <c r="K10" s="22" t="s">
        <v>210</v>
      </c>
      <c r="L10" s="22" t="s">
        <v>42</v>
      </c>
      <c r="M10" s="22" t="s">
        <v>180</v>
      </c>
      <c r="N10" s="22" t="s">
        <v>42</v>
      </c>
      <c r="O10" s="22">
        <v>0.78</v>
      </c>
      <c r="P10" s="22">
        <v>0.55000000000000004</v>
      </c>
      <c r="Q10" s="22" t="s">
        <v>43</v>
      </c>
      <c r="R10" s="3" t="s">
        <v>44</v>
      </c>
      <c r="S10" s="3" t="s">
        <v>42</v>
      </c>
      <c r="T10" s="3">
        <v>0</v>
      </c>
      <c r="U10" s="3">
        <v>0.97789999999999999</v>
      </c>
      <c r="V10" s="3">
        <v>1</v>
      </c>
      <c r="W10" s="3" t="s">
        <v>42</v>
      </c>
      <c r="X10" s="4">
        <v>22</v>
      </c>
      <c r="Y10" s="3" t="s">
        <v>42</v>
      </c>
      <c r="Z10" s="3" t="s">
        <v>42</v>
      </c>
      <c r="AA10" s="4">
        <v>22</v>
      </c>
      <c r="AB10" s="3" t="s">
        <v>42</v>
      </c>
      <c r="AC10" s="23"/>
      <c r="AD10" s="23"/>
      <c r="AE10" s="3"/>
      <c r="AF10" s="3"/>
    </row>
    <row r="11" spans="1:32" ht="32.25" customHeight="1" x14ac:dyDescent="0.3">
      <c r="A11" s="23"/>
      <c r="B11" s="23"/>
      <c r="C11" s="53" t="s">
        <v>36</v>
      </c>
      <c r="D11" s="23" t="s">
        <v>50</v>
      </c>
      <c r="E11" s="23" t="s">
        <v>38</v>
      </c>
      <c r="F11" s="50"/>
      <c r="G11" s="32">
        <v>245389.7650000001</v>
      </c>
      <c r="H11" s="32">
        <v>613474412.50000024</v>
      </c>
      <c r="I11" s="23" t="s">
        <v>51</v>
      </c>
      <c r="J11" s="23" t="s">
        <v>41</v>
      </c>
      <c r="K11" s="23" t="s">
        <v>42</v>
      </c>
      <c r="L11" s="23" t="s">
        <v>42</v>
      </c>
      <c r="M11" s="23"/>
      <c r="N11" s="23" t="s">
        <v>42</v>
      </c>
      <c r="O11" s="23">
        <v>0.78</v>
      </c>
      <c r="P11" s="23">
        <v>0.55000000000000004</v>
      </c>
      <c r="Q11" s="23" t="s">
        <v>43</v>
      </c>
      <c r="R11" s="3" t="s">
        <v>45</v>
      </c>
      <c r="S11" s="3" t="s">
        <v>42</v>
      </c>
      <c r="T11" s="3">
        <v>0</v>
      </c>
      <c r="U11" s="3">
        <v>2.2100000000000002E-2</v>
      </c>
      <c r="V11" s="3">
        <v>1</v>
      </c>
      <c r="W11" s="3" t="s">
        <v>42</v>
      </c>
      <c r="X11" s="4">
        <v>30</v>
      </c>
      <c r="Y11" s="3" t="s">
        <v>42</v>
      </c>
      <c r="Z11" s="3" t="s">
        <v>42</v>
      </c>
      <c r="AA11" s="4">
        <v>30</v>
      </c>
      <c r="AB11" s="3" t="s">
        <v>42</v>
      </c>
      <c r="AC11" s="23"/>
      <c r="AD11" s="23"/>
      <c r="AE11" s="3"/>
      <c r="AF11" s="3"/>
    </row>
    <row r="12" spans="1:32" ht="32.25" customHeight="1" x14ac:dyDescent="0.3">
      <c r="A12" s="23"/>
      <c r="B12" s="23"/>
      <c r="C12" s="53" t="s">
        <v>36</v>
      </c>
      <c r="D12" s="24" t="s">
        <v>50</v>
      </c>
      <c r="E12" s="24" t="s">
        <v>38</v>
      </c>
      <c r="F12" s="51"/>
      <c r="G12" s="33">
        <v>245389.7650000001</v>
      </c>
      <c r="H12" s="33">
        <v>613474412.50000024</v>
      </c>
      <c r="I12" s="24" t="s">
        <v>51</v>
      </c>
      <c r="J12" s="24" t="s">
        <v>41</v>
      </c>
      <c r="K12" s="24" t="s">
        <v>42</v>
      </c>
      <c r="L12" s="24" t="s">
        <v>42</v>
      </c>
      <c r="M12" s="24"/>
      <c r="N12" s="24" t="s">
        <v>42</v>
      </c>
      <c r="O12" s="24">
        <v>0.78</v>
      </c>
      <c r="P12" s="24">
        <v>0.55000000000000004</v>
      </c>
      <c r="Q12" s="24" t="s">
        <v>43</v>
      </c>
      <c r="R12" s="3" t="s">
        <v>46</v>
      </c>
      <c r="S12" s="3" t="s">
        <v>42</v>
      </c>
      <c r="T12" s="3">
        <v>2</v>
      </c>
      <c r="U12" s="3">
        <v>0</v>
      </c>
      <c r="V12" s="3">
        <v>1</v>
      </c>
      <c r="W12" s="3" t="s">
        <v>42</v>
      </c>
      <c r="X12" s="4">
        <v>0</v>
      </c>
      <c r="Y12" s="3" t="s">
        <v>42</v>
      </c>
      <c r="Z12" s="3" t="s">
        <v>42</v>
      </c>
      <c r="AA12" s="4">
        <v>0</v>
      </c>
      <c r="AB12" s="3" t="s">
        <v>42</v>
      </c>
      <c r="AC12" s="24"/>
      <c r="AD12" s="24"/>
      <c r="AE12" s="3"/>
      <c r="AF12" s="3"/>
    </row>
    <row r="13" spans="1:32" ht="46.2" customHeight="1" x14ac:dyDescent="0.3">
      <c r="A13" s="23"/>
      <c r="B13" s="23"/>
      <c r="C13" s="53" t="s">
        <v>36</v>
      </c>
      <c r="D13" s="3" t="s">
        <v>52</v>
      </c>
      <c r="E13" s="3" t="s">
        <v>38</v>
      </c>
      <c r="F13" s="8" t="s">
        <v>53</v>
      </c>
      <c r="G13" s="11">
        <v>300</v>
      </c>
      <c r="H13" s="11" t="s">
        <v>54</v>
      </c>
      <c r="I13" s="3" t="s">
        <v>55</v>
      </c>
      <c r="J13" s="3" t="s">
        <v>41</v>
      </c>
      <c r="K13" s="3" t="s">
        <v>210</v>
      </c>
      <c r="L13" s="3" t="s">
        <v>42</v>
      </c>
      <c r="M13" s="3" t="s">
        <v>180</v>
      </c>
      <c r="N13" s="3" t="s">
        <v>42</v>
      </c>
      <c r="O13" s="3">
        <v>0.8</v>
      </c>
      <c r="P13" s="3">
        <v>0.64</v>
      </c>
      <c r="Q13" s="3" t="s">
        <v>42</v>
      </c>
      <c r="R13" s="3" t="s">
        <v>42</v>
      </c>
      <c r="S13" s="3" t="s">
        <v>42</v>
      </c>
      <c r="T13" s="3">
        <v>0</v>
      </c>
      <c r="U13" s="3">
        <v>1</v>
      </c>
      <c r="V13" s="3">
        <v>1</v>
      </c>
      <c r="W13" s="3" t="s">
        <v>42</v>
      </c>
      <c r="X13" s="4">
        <v>251</v>
      </c>
      <c r="Y13" s="3" t="s">
        <v>42</v>
      </c>
      <c r="Z13" s="3" t="s">
        <v>42</v>
      </c>
      <c r="AA13" s="4">
        <v>251</v>
      </c>
      <c r="AB13" s="3" t="s">
        <v>42</v>
      </c>
      <c r="AC13" s="3">
        <v>0.8</v>
      </c>
      <c r="AD13" s="3">
        <v>0.01</v>
      </c>
      <c r="AE13" s="3"/>
      <c r="AF13" s="3"/>
    </row>
    <row r="14" spans="1:32" ht="32.25" customHeight="1" x14ac:dyDescent="0.3">
      <c r="A14" s="23"/>
      <c r="B14" s="23"/>
      <c r="C14" s="22" t="s">
        <v>56</v>
      </c>
      <c r="D14" s="22" t="s">
        <v>37</v>
      </c>
      <c r="E14" s="22" t="s">
        <v>57</v>
      </c>
      <c r="F14" s="34" t="s">
        <v>39</v>
      </c>
      <c r="G14" s="31">
        <v>187195.91499999978</v>
      </c>
      <c r="H14" s="31">
        <v>103144949.16499987</v>
      </c>
      <c r="I14" s="22" t="s">
        <v>40</v>
      </c>
      <c r="J14" s="22" t="s">
        <v>41</v>
      </c>
      <c r="K14" s="22" t="s">
        <v>210</v>
      </c>
      <c r="L14" s="22" t="s">
        <v>42</v>
      </c>
      <c r="M14" s="22" t="s">
        <v>144</v>
      </c>
      <c r="N14" s="22" t="s">
        <v>42</v>
      </c>
      <c r="O14" s="22">
        <v>0.78</v>
      </c>
      <c r="P14" s="22">
        <v>0.55000000000000004</v>
      </c>
      <c r="Q14" s="22" t="s">
        <v>43</v>
      </c>
      <c r="R14" s="3" t="s">
        <v>44</v>
      </c>
      <c r="S14" s="3" t="s">
        <v>42</v>
      </c>
      <c r="T14" s="3">
        <v>0.5</v>
      </c>
      <c r="U14" s="3">
        <v>0.77108015417964637</v>
      </c>
      <c r="V14" s="3">
        <v>1</v>
      </c>
      <c r="W14" s="3" t="s">
        <v>42</v>
      </c>
      <c r="X14" s="4">
        <v>80</v>
      </c>
      <c r="Y14" s="3" t="s">
        <v>42</v>
      </c>
      <c r="Z14" s="3" t="s">
        <v>42</v>
      </c>
      <c r="AA14" s="4">
        <v>7</v>
      </c>
      <c r="AB14" s="3" t="s">
        <v>42</v>
      </c>
      <c r="AC14" s="22">
        <v>0.8</v>
      </c>
      <c r="AD14" s="22">
        <v>5.1999999999999998E-3</v>
      </c>
      <c r="AE14" s="3" t="s">
        <v>58</v>
      </c>
      <c r="AF14" s="3"/>
    </row>
    <row r="15" spans="1:32" ht="32.25" customHeight="1" x14ac:dyDescent="0.3">
      <c r="A15" s="23"/>
      <c r="B15" s="23"/>
      <c r="C15" s="23" t="s">
        <v>56</v>
      </c>
      <c r="D15" s="23" t="s">
        <v>37</v>
      </c>
      <c r="E15" s="23" t="s">
        <v>57</v>
      </c>
      <c r="F15" s="35" t="s">
        <v>39</v>
      </c>
      <c r="G15" s="32">
        <v>187195.91499999978</v>
      </c>
      <c r="H15" s="32">
        <v>103144949.16499987</v>
      </c>
      <c r="I15" s="23" t="s">
        <v>40</v>
      </c>
      <c r="J15" s="23" t="s">
        <v>41</v>
      </c>
      <c r="K15" s="23" t="s">
        <v>42</v>
      </c>
      <c r="L15" s="23" t="s">
        <v>42</v>
      </c>
      <c r="M15" s="23"/>
      <c r="N15" s="23" t="s">
        <v>42</v>
      </c>
      <c r="O15" s="23">
        <v>0.78</v>
      </c>
      <c r="P15" s="23">
        <v>0.55000000000000004</v>
      </c>
      <c r="Q15" s="23" t="s">
        <v>43</v>
      </c>
      <c r="R15" s="3" t="s">
        <v>45</v>
      </c>
      <c r="S15" s="3" t="s">
        <v>42</v>
      </c>
      <c r="T15" s="3">
        <v>1.5</v>
      </c>
      <c r="U15" s="3">
        <v>0.22891984582035368</v>
      </c>
      <c r="V15" s="3">
        <v>1</v>
      </c>
      <c r="W15" s="3" t="s">
        <v>42</v>
      </c>
      <c r="X15" s="4">
        <v>100</v>
      </c>
      <c r="Y15" s="3" t="s">
        <v>42</v>
      </c>
      <c r="Z15" s="3" t="s">
        <v>42</v>
      </c>
      <c r="AA15" s="4">
        <v>27</v>
      </c>
      <c r="AB15" s="3" t="s">
        <v>42</v>
      </c>
      <c r="AC15" s="23"/>
      <c r="AD15" s="23"/>
      <c r="AE15" s="3" t="s">
        <v>58</v>
      </c>
      <c r="AF15" s="3"/>
    </row>
    <row r="16" spans="1:32" ht="32.25" customHeight="1" x14ac:dyDescent="0.3">
      <c r="A16" s="23"/>
      <c r="B16" s="23"/>
      <c r="C16" s="23" t="s">
        <v>56</v>
      </c>
      <c r="D16" s="24" t="s">
        <v>37</v>
      </c>
      <c r="E16" s="24" t="s">
        <v>57</v>
      </c>
      <c r="F16" s="36" t="s">
        <v>39</v>
      </c>
      <c r="G16" s="33">
        <v>187195.91499999978</v>
      </c>
      <c r="H16" s="33">
        <v>103144949.16499987</v>
      </c>
      <c r="I16" s="24" t="s">
        <v>40</v>
      </c>
      <c r="J16" s="24" t="s">
        <v>41</v>
      </c>
      <c r="K16" s="24" t="s">
        <v>42</v>
      </c>
      <c r="L16" s="24" t="s">
        <v>42</v>
      </c>
      <c r="M16" s="24"/>
      <c r="N16" s="24" t="s">
        <v>42</v>
      </c>
      <c r="O16" s="24">
        <v>0.78</v>
      </c>
      <c r="P16" s="24">
        <v>0.55000000000000004</v>
      </c>
      <c r="Q16" s="24" t="s">
        <v>43</v>
      </c>
      <c r="R16" s="3" t="s">
        <v>46</v>
      </c>
      <c r="S16" s="3" t="s">
        <v>42</v>
      </c>
      <c r="T16" s="3">
        <v>2</v>
      </c>
      <c r="U16" s="3">
        <v>0</v>
      </c>
      <c r="V16" s="3">
        <v>1</v>
      </c>
      <c r="W16" s="3" t="s">
        <v>42</v>
      </c>
      <c r="X16" s="4">
        <v>0</v>
      </c>
      <c r="Y16" s="3" t="s">
        <v>42</v>
      </c>
      <c r="Z16" s="3" t="s">
        <v>42</v>
      </c>
      <c r="AA16" s="4">
        <v>0</v>
      </c>
      <c r="AB16" s="3" t="s">
        <v>42</v>
      </c>
      <c r="AC16" s="23"/>
      <c r="AD16" s="23"/>
      <c r="AE16" s="3" t="s">
        <v>58</v>
      </c>
      <c r="AF16" s="3"/>
    </row>
    <row r="17" spans="1:32" ht="32.25" customHeight="1" x14ac:dyDescent="0.3">
      <c r="A17" s="23"/>
      <c r="B17" s="23"/>
      <c r="C17" s="23" t="s">
        <v>56</v>
      </c>
      <c r="D17" s="22" t="s">
        <v>47</v>
      </c>
      <c r="E17" s="22" t="s">
        <v>57</v>
      </c>
      <c r="F17" s="34" t="s">
        <v>205</v>
      </c>
      <c r="G17" s="31">
        <v>267050.31099999999</v>
      </c>
      <c r="H17" s="31">
        <v>384552447.83999997</v>
      </c>
      <c r="I17" s="22" t="s">
        <v>49</v>
      </c>
      <c r="J17" s="22" t="s">
        <v>41</v>
      </c>
      <c r="K17" s="22" t="s">
        <v>210</v>
      </c>
      <c r="L17" s="22" t="s">
        <v>42</v>
      </c>
      <c r="M17" s="22" t="s">
        <v>144</v>
      </c>
      <c r="N17" s="22" t="s">
        <v>42</v>
      </c>
      <c r="O17" s="22">
        <v>0.78</v>
      </c>
      <c r="P17" s="22">
        <v>0.55000000000000004</v>
      </c>
      <c r="Q17" s="22" t="s">
        <v>43</v>
      </c>
      <c r="R17" s="3" t="s">
        <v>44</v>
      </c>
      <c r="S17" s="3" t="s">
        <v>42</v>
      </c>
      <c r="T17" s="3">
        <v>0.5</v>
      </c>
      <c r="U17" s="3">
        <v>0.71851880000244606</v>
      </c>
      <c r="V17" s="3">
        <v>1</v>
      </c>
      <c r="W17" s="3" t="s">
        <v>42</v>
      </c>
      <c r="X17" s="4">
        <v>20</v>
      </c>
      <c r="Y17" s="3" t="s">
        <v>42</v>
      </c>
      <c r="Z17" s="3" t="s">
        <v>42</v>
      </c>
      <c r="AA17" s="4">
        <v>23</v>
      </c>
      <c r="AB17" s="3" t="s">
        <v>42</v>
      </c>
      <c r="AC17" s="23"/>
      <c r="AD17" s="23"/>
      <c r="AE17" s="3" t="s">
        <v>58</v>
      </c>
      <c r="AF17" s="3"/>
    </row>
    <row r="18" spans="1:32" ht="32.25" customHeight="1" x14ac:dyDescent="0.3">
      <c r="A18" s="23"/>
      <c r="B18" s="23"/>
      <c r="C18" s="23" t="s">
        <v>56</v>
      </c>
      <c r="D18" s="23" t="s">
        <v>47</v>
      </c>
      <c r="E18" s="23" t="s">
        <v>57</v>
      </c>
      <c r="F18" s="35" t="s">
        <v>48</v>
      </c>
      <c r="G18" s="32">
        <v>267050.31099999999</v>
      </c>
      <c r="H18" s="32">
        <v>384552447.83999997</v>
      </c>
      <c r="I18" s="23" t="s">
        <v>49</v>
      </c>
      <c r="J18" s="23" t="s">
        <v>41</v>
      </c>
      <c r="K18" s="23" t="s">
        <v>42</v>
      </c>
      <c r="L18" s="23" t="s">
        <v>42</v>
      </c>
      <c r="M18" s="23"/>
      <c r="N18" s="23" t="s">
        <v>42</v>
      </c>
      <c r="O18" s="23">
        <v>0.78</v>
      </c>
      <c r="P18" s="23">
        <v>0.55000000000000004</v>
      </c>
      <c r="Q18" s="23" t="s">
        <v>43</v>
      </c>
      <c r="R18" s="3" t="s">
        <v>45</v>
      </c>
      <c r="S18" s="3" t="s">
        <v>42</v>
      </c>
      <c r="T18" s="3">
        <v>1.5</v>
      </c>
      <c r="U18" s="3">
        <v>0.281481199997554</v>
      </c>
      <c r="V18" s="3">
        <v>1</v>
      </c>
      <c r="W18" s="3" t="s">
        <v>42</v>
      </c>
      <c r="X18" s="4">
        <v>50</v>
      </c>
      <c r="Y18" s="3" t="s">
        <v>42</v>
      </c>
      <c r="Z18" s="3" t="s">
        <v>42</v>
      </c>
      <c r="AA18" s="4">
        <v>122</v>
      </c>
      <c r="AB18" s="3" t="s">
        <v>42</v>
      </c>
      <c r="AC18" s="23"/>
      <c r="AD18" s="23"/>
      <c r="AE18" s="3" t="s">
        <v>58</v>
      </c>
      <c r="AF18" s="3"/>
    </row>
    <row r="19" spans="1:32" ht="32.25" customHeight="1" x14ac:dyDescent="0.3">
      <c r="A19" s="23"/>
      <c r="B19" s="23"/>
      <c r="C19" s="23" t="s">
        <v>56</v>
      </c>
      <c r="D19" s="24" t="s">
        <v>47</v>
      </c>
      <c r="E19" s="24" t="s">
        <v>57</v>
      </c>
      <c r="F19" s="36" t="s">
        <v>48</v>
      </c>
      <c r="G19" s="33">
        <v>267050.31099999999</v>
      </c>
      <c r="H19" s="33">
        <v>384552447.83999997</v>
      </c>
      <c r="I19" s="24" t="s">
        <v>49</v>
      </c>
      <c r="J19" s="24" t="s">
        <v>41</v>
      </c>
      <c r="K19" s="24" t="s">
        <v>42</v>
      </c>
      <c r="L19" s="24" t="s">
        <v>42</v>
      </c>
      <c r="M19" s="24"/>
      <c r="N19" s="24" t="s">
        <v>42</v>
      </c>
      <c r="O19" s="24">
        <v>0.78</v>
      </c>
      <c r="P19" s="24">
        <v>0.55000000000000004</v>
      </c>
      <c r="Q19" s="24" t="s">
        <v>43</v>
      </c>
      <c r="R19" s="3" t="s">
        <v>46</v>
      </c>
      <c r="S19" s="3" t="s">
        <v>42</v>
      </c>
      <c r="T19" s="3">
        <v>2</v>
      </c>
      <c r="U19" s="3">
        <v>0</v>
      </c>
      <c r="V19" s="3">
        <v>1</v>
      </c>
      <c r="W19" s="3" t="s">
        <v>42</v>
      </c>
      <c r="X19" s="4">
        <v>0</v>
      </c>
      <c r="Y19" s="3" t="s">
        <v>42</v>
      </c>
      <c r="Z19" s="3" t="s">
        <v>42</v>
      </c>
      <c r="AA19" s="4">
        <v>0</v>
      </c>
      <c r="AB19" s="3" t="s">
        <v>42</v>
      </c>
      <c r="AC19" s="23"/>
      <c r="AD19" s="23"/>
      <c r="AE19" s="3" t="s">
        <v>58</v>
      </c>
      <c r="AF19" s="3"/>
    </row>
    <row r="20" spans="1:32" ht="32.25" customHeight="1" x14ac:dyDescent="0.3">
      <c r="A20" s="23"/>
      <c r="B20" s="23"/>
      <c r="C20" s="23" t="s">
        <v>56</v>
      </c>
      <c r="D20" s="22" t="s">
        <v>50</v>
      </c>
      <c r="E20" s="22" t="s">
        <v>57</v>
      </c>
      <c r="F20" s="34" t="s">
        <v>242</v>
      </c>
      <c r="G20" s="31">
        <v>122793.28499999996</v>
      </c>
      <c r="H20" s="31">
        <v>736759709.99999976</v>
      </c>
      <c r="I20" s="22" t="s">
        <v>51</v>
      </c>
      <c r="J20" s="22" t="s">
        <v>41</v>
      </c>
      <c r="K20" s="22" t="s">
        <v>210</v>
      </c>
      <c r="L20" s="22" t="s">
        <v>42</v>
      </c>
      <c r="M20" s="22" t="s">
        <v>144</v>
      </c>
      <c r="N20" s="22" t="s">
        <v>42</v>
      </c>
      <c r="O20" s="22">
        <v>0.78</v>
      </c>
      <c r="P20" s="22">
        <v>0.55000000000000004</v>
      </c>
      <c r="Q20" s="22" t="s">
        <v>43</v>
      </c>
      <c r="R20" s="3" t="s">
        <v>44</v>
      </c>
      <c r="S20" s="3" t="s">
        <v>42</v>
      </c>
      <c r="T20" s="3">
        <v>0.5</v>
      </c>
      <c r="U20" s="3">
        <v>0.88149668770568357</v>
      </c>
      <c r="V20" s="3">
        <v>1</v>
      </c>
      <c r="W20" s="3" t="s">
        <v>42</v>
      </c>
      <c r="X20" s="4">
        <v>30</v>
      </c>
      <c r="Y20" s="3" t="s">
        <v>42</v>
      </c>
      <c r="Z20" s="3" t="s">
        <v>42</v>
      </c>
      <c r="AA20" s="4">
        <v>53</v>
      </c>
      <c r="AB20" s="3" t="s">
        <v>42</v>
      </c>
      <c r="AC20" s="23"/>
      <c r="AD20" s="23"/>
      <c r="AE20" s="3" t="s">
        <v>58</v>
      </c>
      <c r="AF20" s="3"/>
    </row>
    <row r="21" spans="1:32" ht="32.25" customHeight="1" x14ac:dyDescent="0.3">
      <c r="A21" s="23"/>
      <c r="B21" s="23"/>
      <c r="C21" s="23" t="s">
        <v>56</v>
      </c>
      <c r="D21" s="23" t="s">
        <v>50</v>
      </c>
      <c r="E21" s="23" t="s">
        <v>57</v>
      </c>
      <c r="F21" s="35"/>
      <c r="G21" s="32">
        <v>122793.28499999996</v>
      </c>
      <c r="H21" s="32">
        <v>736759709.99999976</v>
      </c>
      <c r="I21" s="23" t="s">
        <v>51</v>
      </c>
      <c r="J21" s="23" t="s">
        <v>41</v>
      </c>
      <c r="K21" s="23" t="s">
        <v>42</v>
      </c>
      <c r="L21" s="23" t="s">
        <v>42</v>
      </c>
      <c r="M21" s="23"/>
      <c r="N21" s="23" t="s">
        <v>42</v>
      </c>
      <c r="O21" s="23">
        <v>0.78</v>
      </c>
      <c r="P21" s="23">
        <v>0.55000000000000004</v>
      </c>
      <c r="Q21" s="23" t="s">
        <v>43</v>
      </c>
      <c r="R21" s="3" t="s">
        <v>45</v>
      </c>
      <c r="S21" s="3" t="s">
        <v>42</v>
      </c>
      <c r="T21" s="3">
        <v>1.5</v>
      </c>
      <c r="U21" s="3">
        <v>0.11850331229431649</v>
      </c>
      <c r="V21" s="3">
        <v>1</v>
      </c>
      <c r="W21" s="3" t="s">
        <v>42</v>
      </c>
      <c r="X21" s="4">
        <v>50</v>
      </c>
      <c r="Y21" s="3" t="s">
        <v>42</v>
      </c>
      <c r="Z21" s="3" t="s">
        <v>42</v>
      </c>
      <c r="AA21" s="4">
        <v>98</v>
      </c>
      <c r="AB21" s="3" t="s">
        <v>42</v>
      </c>
      <c r="AC21" s="23"/>
      <c r="AD21" s="23"/>
      <c r="AE21" s="3" t="s">
        <v>58</v>
      </c>
      <c r="AF21" s="3"/>
    </row>
    <row r="22" spans="1:32" ht="32.25" customHeight="1" x14ac:dyDescent="0.3">
      <c r="A22" s="23"/>
      <c r="B22" s="23"/>
      <c r="C22" s="23" t="s">
        <v>56</v>
      </c>
      <c r="D22" s="24" t="s">
        <v>50</v>
      </c>
      <c r="E22" s="24" t="s">
        <v>57</v>
      </c>
      <c r="F22" s="36"/>
      <c r="G22" s="33">
        <v>122793.28499999996</v>
      </c>
      <c r="H22" s="33">
        <v>736759709.99999976</v>
      </c>
      <c r="I22" s="24" t="s">
        <v>51</v>
      </c>
      <c r="J22" s="24" t="s">
        <v>41</v>
      </c>
      <c r="K22" s="24" t="s">
        <v>42</v>
      </c>
      <c r="L22" s="24" t="s">
        <v>42</v>
      </c>
      <c r="M22" s="24"/>
      <c r="N22" s="24" t="s">
        <v>42</v>
      </c>
      <c r="O22" s="24">
        <v>0.78</v>
      </c>
      <c r="P22" s="24">
        <v>0.55000000000000004</v>
      </c>
      <c r="Q22" s="24" t="s">
        <v>43</v>
      </c>
      <c r="R22" s="3" t="s">
        <v>46</v>
      </c>
      <c r="S22" s="3" t="s">
        <v>42</v>
      </c>
      <c r="T22" s="3">
        <v>2</v>
      </c>
      <c r="U22" s="3">
        <v>0</v>
      </c>
      <c r="V22" s="3">
        <v>1</v>
      </c>
      <c r="W22" s="3" t="s">
        <v>42</v>
      </c>
      <c r="X22" s="4">
        <v>0</v>
      </c>
      <c r="Y22" s="3" t="s">
        <v>42</v>
      </c>
      <c r="Z22" s="3" t="s">
        <v>42</v>
      </c>
      <c r="AA22" s="4">
        <v>0</v>
      </c>
      <c r="AB22" s="3" t="s">
        <v>42</v>
      </c>
      <c r="AC22" s="24"/>
      <c r="AD22" s="24"/>
      <c r="AE22" s="3" t="s">
        <v>58</v>
      </c>
      <c r="AF22" s="3"/>
    </row>
    <row r="23" spans="1:32" ht="69" customHeight="1" x14ac:dyDescent="0.3">
      <c r="A23" s="23"/>
      <c r="B23" s="23"/>
      <c r="C23" s="23" t="s">
        <v>56</v>
      </c>
      <c r="D23" s="3" t="s">
        <v>59</v>
      </c>
      <c r="E23" s="3" t="s">
        <v>57</v>
      </c>
      <c r="F23" s="8" t="s">
        <v>60</v>
      </c>
      <c r="G23" s="16">
        <v>25</v>
      </c>
      <c r="H23" s="11">
        <v>62240</v>
      </c>
      <c r="I23" s="3" t="s">
        <v>55</v>
      </c>
      <c r="J23" s="3" t="s">
        <v>41</v>
      </c>
      <c r="K23" s="3" t="s">
        <v>210</v>
      </c>
      <c r="L23" s="3" t="s">
        <v>42</v>
      </c>
      <c r="M23" s="3" t="s">
        <v>144</v>
      </c>
      <c r="N23" s="3" t="s">
        <v>42</v>
      </c>
      <c r="O23" s="3">
        <v>0.9</v>
      </c>
      <c r="P23" s="3">
        <v>0.9</v>
      </c>
      <c r="Q23" s="3" t="s">
        <v>42</v>
      </c>
      <c r="R23" s="3" t="s">
        <v>42</v>
      </c>
      <c r="S23" s="3">
        <v>0</v>
      </c>
      <c r="T23" s="3">
        <v>0</v>
      </c>
      <c r="U23" s="3">
        <v>1</v>
      </c>
      <c r="V23" s="3">
        <v>1</v>
      </c>
      <c r="W23" s="3" t="s">
        <v>42</v>
      </c>
      <c r="X23" s="4">
        <v>198</v>
      </c>
      <c r="Y23" s="3" t="s">
        <v>42</v>
      </c>
      <c r="Z23" s="3" t="s">
        <v>42</v>
      </c>
      <c r="AA23" s="4">
        <v>40</v>
      </c>
      <c r="AB23" s="3" t="s">
        <v>42</v>
      </c>
      <c r="AC23" s="3">
        <v>0.8</v>
      </c>
      <c r="AD23" s="3">
        <v>0.01</v>
      </c>
      <c r="AE23" s="3" t="s">
        <v>222</v>
      </c>
      <c r="AF23" s="3"/>
    </row>
    <row r="24" spans="1:32" ht="32.25" customHeight="1" x14ac:dyDescent="0.3">
      <c r="A24" s="23"/>
      <c r="B24" s="23"/>
      <c r="C24" s="52" t="s">
        <v>61</v>
      </c>
      <c r="D24" s="22" t="s">
        <v>37</v>
      </c>
      <c r="E24" s="22" t="s">
        <v>62</v>
      </c>
      <c r="F24" s="34" t="s">
        <v>39</v>
      </c>
      <c r="G24" s="31">
        <v>516724.69900000072</v>
      </c>
      <c r="H24" s="31">
        <v>98177692.810000136</v>
      </c>
      <c r="I24" s="22" t="s">
        <v>40</v>
      </c>
      <c r="J24" s="22" t="s">
        <v>41</v>
      </c>
      <c r="K24" s="22" t="s">
        <v>210</v>
      </c>
      <c r="L24" s="22" t="s">
        <v>42</v>
      </c>
      <c r="M24" s="22" t="s">
        <v>211</v>
      </c>
      <c r="N24" s="22" t="s">
        <v>42</v>
      </c>
      <c r="O24" s="22">
        <v>0.78</v>
      </c>
      <c r="P24" s="22">
        <v>0.55000000000000004</v>
      </c>
      <c r="Q24" s="22" t="s">
        <v>43</v>
      </c>
      <c r="R24" s="3" t="s">
        <v>44</v>
      </c>
      <c r="S24" s="3" t="s">
        <v>42</v>
      </c>
      <c r="T24" s="3">
        <v>0.5</v>
      </c>
      <c r="U24" s="3">
        <v>1.9651437254018321E-2</v>
      </c>
      <c r="V24" s="3">
        <v>1</v>
      </c>
      <c r="W24" s="3" t="s">
        <v>42</v>
      </c>
      <c r="X24" s="4">
        <v>20</v>
      </c>
      <c r="Y24" s="3" t="s">
        <v>42</v>
      </c>
      <c r="Z24" s="3" t="s">
        <v>42</v>
      </c>
      <c r="AA24" s="4">
        <v>20</v>
      </c>
      <c r="AB24" s="3" t="s">
        <v>42</v>
      </c>
      <c r="AC24" s="22">
        <v>0.8</v>
      </c>
      <c r="AD24" s="22">
        <v>5.1999999999999998E-3</v>
      </c>
      <c r="AE24" s="3" t="s">
        <v>58</v>
      </c>
      <c r="AF24" s="3"/>
    </row>
    <row r="25" spans="1:32" ht="32.25" customHeight="1" x14ac:dyDescent="0.3">
      <c r="A25" s="23"/>
      <c r="B25" s="23"/>
      <c r="C25" s="53" t="s">
        <v>61</v>
      </c>
      <c r="D25" s="23" t="s">
        <v>37</v>
      </c>
      <c r="E25" s="23" t="s">
        <v>62</v>
      </c>
      <c r="F25" s="35" t="s">
        <v>39</v>
      </c>
      <c r="G25" s="32">
        <v>516724.69900000072</v>
      </c>
      <c r="H25" s="32">
        <v>98177692.810000136</v>
      </c>
      <c r="I25" s="23" t="s">
        <v>40</v>
      </c>
      <c r="J25" s="23" t="s">
        <v>41</v>
      </c>
      <c r="K25" s="23" t="s">
        <v>42</v>
      </c>
      <c r="L25" s="23" t="s">
        <v>42</v>
      </c>
      <c r="M25" s="23"/>
      <c r="N25" s="23" t="s">
        <v>42</v>
      </c>
      <c r="O25" s="23">
        <v>0.78</v>
      </c>
      <c r="P25" s="23">
        <v>0.55000000000000004</v>
      </c>
      <c r="Q25" s="23" t="s">
        <v>43</v>
      </c>
      <c r="R25" s="3" t="s">
        <v>45</v>
      </c>
      <c r="S25" s="3" t="s">
        <v>42</v>
      </c>
      <c r="T25" s="3">
        <v>1.5</v>
      </c>
      <c r="U25" s="3">
        <v>0.48591672216543302</v>
      </c>
      <c r="V25" s="3">
        <v>1</v>
      </c>
      <c r="W25" s="3" t="s">
        <v>42</v>
      </c>
      <c r="X25" s="4">
        <v>103</v>
      </c>
      <c r="Y25" s="3" t="s">
        <v>42</v>
      </c>
      <c r="Z25" s="3" t="s">
        <v>42</v>
      </c>
      <c r="AA25" s="4">
        <v>103</v>
      </c>
      <c r="AB25" s="3" t="s">
        <v>42</v>
      </c>
      <c r="AC25" s="23"/>
      <c r="AD25" s="23"/>
      <c r="AE25" s="3" t="s">
        <v>58</v>
      </c>
      <c r="AF25" s="3"/>
    </row>
    <row r="26" spans="1:32" ht="32.25" customHeight="1" x14ac:dyDescent="0.3">
      <c r="A26" s="23"/>
      <c r="B26" s="23"/>
      <c r="C26" s="53" t="s">
        <v>61</v>
      </c>
      <c r="D26" s="24" t="s">
        <v>37</v>
      </c>
      <c r="E26" s="24" t="s">
        <v>62</v>
      </c>
      <c r="F26" s="36" t="s">
        <v>39</v>
      </c>
      <c r="G26" s="33">
        <v>516724.69900000072</v>
      </c>
      <c r="H26" s="33">
        <v>98177692.810000136</v>
      </c>
      <c r="I26" s="24" t="s">
        <v>40</v>
      </c>
      <c r="J26" s="24" t="s">
        <v>41</v>
      </c>
      <c r="K26" s="24" t="s">
        <v>42</v>
      </c>
      <c r="L26" s="24" t="s">
        <v>42</v>
      </c>
      <c r="M26" s="24"/>
      <c r="N26" s="24" t="s">
        <v>42</v>
      </c>
      <c r="O26" s="24">
        <v>0.78</v>
      </c>
      <c r="P26" s="24">
        <v>0.55000000000000004</v>
      </c>
      <c r="Q26" s="24" t="s">
        <v>43</v>
      </c>
      <c r="R26" s="3" t="s">
        <v>46</v>
      </c>
      <c r="S26" s="3" t="s">
        <v>42</v>
      </c>
      <c r="T26" s="3">
        <v>2</v>
      </c>
      <c r="U26" s="3">
        <v>0.49443184058054873</v>
      </c>
      <c r="V26" s="3">
        <v>1</v>
      </c>
      <c r="W26" s="3" t="s">
        <v>42</v>
      </c>
      <c r="X26" s="4">
        <v>270</v>
      </c>
      <c r="Y26" s="3" t="s">
        <v>42</v>
      </c>
      <c r="Z26" s="3" t="s">
        <v>42</v>
      </c>
      <c r="AA26" s="4">
        <v>270</v>
      </c>
      <c r="AB26" s="3" t="s">
        <v>42</v>
      </c>
      <c r="AC26" s="23"/>
      <c r="AD26" s="23"/>
      <c r="AE26" s="3" t="s">
        <v>58</v>
      </c>
      <c r="AF26" s="3"/>
    </row>
    <row r="27" spans="1:32" ht="32.25" customHeight="1" x14ac:dyDescent="0.3">
      <c r="A27" s="23"/>
      <c r="B27" s="23"/>
      <c r="C27" s="53" t="s">
        <v>61</v>
      </c>
      <c r="D27" s="22" t="s">
        <v>47</v>
      </c>
      <c r="E27" s="22" t="s">
        <v>62</v>
      </c>
      <c r="F27" s="34" t="s">
        <v>205</v>
      </c>
      <c r="G27" s="31">
        <v>468484.03000000102</v>
      </c>
      <c r="H27" s="31">
        <v>37478722.40000008</v>
      </c>
      <c r="I27" s="22" t="s">
        <v>49</v>
      </c>
      <c r="J27" s="22" t="s">
        <v>41</v>
      </c>
      <c r="K27" s="22" t="s">
        <v>210</v>
      </c>
      <c r="L27" s="22" t="s">
        <v>42</v>
      </c>
      <c r="M27" s="22" t="s">
        <v>211</v>
      </c>
      <c r="N27" s="22" t="s">
        <v>42</v>
      </c>
      <c r="O27" s="22">
        <v>0.78</v>
      </c>
      <c r="P27" s="22">
        <v>0.55000000000000004</v>
      </c>
      <c r="Q27" s="22" t="s">
        <v>43</v>
      </c>
      <c r="R27" s="3" t="s">
        <v>44</v>
      </c>
      <c r="S27" s="3" t="s">
        <v>42</v>
      </c>
      <c r="T27" s="3">
        <v>0.5</v>
      </c>
      <c r="U27" s="3">
        <v>7.1848513171302697E-2</v>
      </c>
      <c r="V27" s="3">
        <v>1</v>
      </c>
      <c r="W27" s="3" t="s">
        <v>42</v>
      </c>
      <c r="X27" s="4">
        <v>27</v>
      </c>
      <c r="Y27" s="3" t="s">
        <v>42</v>
      </c>
      <c r="Z27" s="3" t="s">
        <v>42</v>
      </c>
      <c r="AA27" s="4">
        <v>27</v>
      </c>
      <c r="AB27" s="3" t="s">
        <v>42</v>
      </c>
      <c r="AC27" s="23"/>
      <c r="AD27" s="23"/>
      <c r="AE27" s="3" t="s">
        <v>58</v>
      </c>
      <c r="AF27" s="3"/>
    </row>
    <row r="28" spans="1:32" ht="32.25" customHeight="1" x14ac:dyDescent="0.3">
      <c r="A28" s="23"/>
      <c r="B28" s="23"/>
      <c r="C28" s="53" t="s">
        <v>61</v>
      </c>
      <c r="D28" s="23" t="s">
        <v>47</v>
      </c>
      <c r="E28" s="23" t="s">
        <v>62</v>
      </c>
      <c r="F28" s="35" t="s">
        <v>48</v>
      </c>
      <c r="G28" s="32">
        <v>468484.03000000102</v>
      </c>
      <c r="H28" s="32">
        <v>37478722.40000008</v>
      </c>
      <c r="I28" s="23" t="s">
        <v>49</v>
      </c>
      <c r="J28" s="23" t="s">
        <v>41</v>
      </c>
      <c r="K28" s="23" t="s">
        <v>42</v>
      </c>
      <c r="L28" s="23" t="s">
        <v>42</v>
      </c>
      <c r="M28" s="23"/>
      <c r="N28" s="23" t="s">
        <v>42</v>
      </c>
      <c r="O28" s="23">
        <v>0.78</v>
      </c>
      <c r="P28" s="23">
        <v>0.55000000000000004</v>
      </c>
      <c r="Q28" s="23" t="s">
        <v>43</v>
      </c>
      <c r="R28" s="3" t="s">
        <v>45</v>
      </c>
      <c r="S28" s="3" t="s">
        <v>42</v>
      </c>
      <c r="T28" s="3">
        <v>1.5</v>
      </c>
      <c r="U28" s="3">
        <v>0.69430611327348779</v>
      </c>
      <c r="V28" s="3">
        <v>1</v>
      </c>
      <c r="W28" s="3" t="s">
        <v>42</v>
      </c>
      <c r="X28" s="4">
        <v>56</v>
      </c>
      <c r="Y28" s="3" t="s">
        <v>42</v>
      </c>
      <c r="Z28" s="3" t="s">
        <v>42</v>
      </c>
      <c r="AA28" s="4">
        <v>56</v>
      </c>
      <c r="AB28" s="3" t="s">
        <v>42</v>
      </c>
      <c r="AC28" s="23"/>
      <c r="AD28" s="23"/>
      <c r="AE28" s="3" t="s">
        <v>58</v>
      </c>
      <c r="AF28" s="3"/>
    </row>
    <row r="29" spans="1:32" ht="32.25" customHeight="1" x14ac:dyDescent="0.3">
      <c r="A29" s="23"/>
      <c r="B29" s="23"/>
      <c r="C29" s="53" t="s">
        <v>61</v>
      </c>
      <c r="D29" s="24" t="s">
        <v>47</v>
      </c>
      <c r="E29" s="24" t="s">
        <v>62</v>
      </c>
      <c r="F29" s="36" t="s">
        <v>48</v>
      </c>
      <c r="G29" s="33">
        <v>468484.03000000102</v>
      </c>
      <c r="H29" s="33">
        <v>37478722.40000008</v>
      </c>
      <c r="I29" s="24" t="s">
        <v>49</v>
      </c>
      <c r="J29" s="24" t="s">
        <v>41</v>
      </c>
      <c r="K29" s="24" t="s">
        <v>42</v>
      </c>
      <c r="L29" s="24" t="s">
        <v>42</v>
      </c>
      <c r="M29" s="24"/>
      <c r="N29" s="24" t="s">
        <v>42</v>
      </c>
      <c r="O29" s="24">
        <v>0.78</v>
      </c>
      <c r="P29" s="24">
        <v>0.55000000000000004</v>
      </c>
      <c r="Q29" s="24" t="s">
        <v>43</v>
      </c>
      <c r="R29" s="3" t="s">
        <v>46</v>
      </c>
      <c r="S29" s="3" t="s">
        <v>42</v>
      </c>
      <c r="T29" s="3">
        <v>2</v>
      </c>
      <c r="U29" s="3">
        <v>0.23384537355520951</v>
      </c>
      <c r="V29" s="3">
        <v>1</v>
      </c>
      <c r="W29" s="3" t="s">
        <v>42</v>
      </c>
      <c r="X29" s="4">
        <v>49</v>
      </c>
      <c r="Y29" s="3" t="s">
        <v>42</v>
      </c>
      <c r="Z29" s="3" t="s">
        <v>42</v>
      </c>
      <c r="AA29" s="4">
        <v>49</v>
      </c>
      <c r="AB29" s="3" t="s">
        <v>42</v>
      </c>
      <c r="AC29" s="23"/>
      <c r="AD29" s="23"/>
      <c r="AE29" s="3" t="s">
        <v>58</v>
      </c>
      <c r="AF29" s="3"/>
    </row>
    <row r="30" spans="1:32" ht="32.25" customHeight="1" x14ac:dyDescent="0.3">
      <c r="A30" s="23"/>
      <c r="B30" s="23"/>
      <c r="C30" s="53" t="s">
        <v>61</v>
      </c>
      <c r="D30" s="22" t="s">
        <v>50</v>
      </c>
      <c r="E30" s="22" t="s">
        <v>62</v>
      </c>
      <c r="F30" s="34" t="s">
        <v>242</v>
      </c>
      <c r="G30" s="31">
        <v>159553.66499999989</v>
      </c>
      <c r="H30" s="31">
        <v>6382146.5999999959</v>
      </c>
      <c r="I30" s="22" t="s">
        <v>51</v>
      </c>
      <c r="J30" s="22" t="s">
        <v>41</v>
      </c>
      <c r="K30" s="22" t="s">
        <v>210</v>
      </c>
      <c r="L30" s="22" t="s">
        <v>42</v>
      </c>
      <c r="M30" s="22" t="s">
        <v>211</v>
      </c>
      <c r="N30" s="22" t="s">
        <v>42</v>
      </c>
      <c r="O30" s="22">
        <v>0.78</v>
      </c>
      <c r="P30" s="22">
        <v>0.55000000000000004</v>
      </c>
      <c r="Q30" s="22" t="s">
        <v>43</v>
      </c>
      <c r="R30" s="3" t="s">
        <v>44</v>
      </c>
      <c r="S30" s="3" t="s">
        <v>42</v>
      </c>
      <c r="T30" s="3">
        <v>0.5</v>
      </c>
      <c r="U30" s="3">
        <v>0.14925444050439091</v>
      </c>
      <c r="V30" s="3">
        <v>1</v>
      </c>
      <c r="W30" s="3" t="s">
        <v>42</v>
      </c>
      <c r="X30" s="4">
        <v>10</v>
      </c>
      <c r="Y30" s="3" t="s">
        <v>42</v>
      </c>
      <c r="Z30" s="3" t="s">
        <v>42</v>
      </c>
      <c r="AA30" s="4">
        <v>10</v>
      </c>
      <c r="AB30" s="3" t="s">
        <v>42</v>
      </c>
      <c r="AC30" s="23"/>
      <c r="AD30" s="23"/>
      <c r="AE30" s="3" t="s">
        <v>58</v>
      </c>
      <c r="AF30" s="3"/>
    </row>
    <row r="31" spans="1:32" ht="32.25" customHeight="1" x14ac:dyDescent="0.3">
      <c r="A31" s="23"/>
      <c r="B31" s="23"/>
      <c r="C31" s="53" t="s">
        <v>61</v>
      </c>
      <c r="D31" s="23" t="s">
        <v>50</v>
      </c>
      <c r="E31" s="23" t="s">
        <v>62</v>
      </c>
      <c r="F31" s="35"/>
      <c r="G31" s="32">
        <v>159553.66499999989</v>
      </c>
      <c r="H31" s="32">
        <v>6382146.5999999959</v>
      </c>
      <c r="I31" s="23" t="s">
        <v>51</v>
      </c>
      <c r="J31" s="23" t="s">
        <v>41</v>
      </c>
      <c r="K31" s="23" t="s">
        <v>42</v>
      </c>
      <c r="L31" s="23" t="s">
        <v>42</v>
      </c>
      <c r="M31" s="23"/>
      <c r="N31" s="23" t="s">
        <v>42</v>
      </c>
      <c r="O31" s="23">
        <v>0.78</v>
      </c>
      <c r="P31" s="23">
        <v>0.55000000000000004</v>
      </c>
      <c r="Q31" s="23" t="s">
        <v>43</v>
      </c>
      <c r="R31" s="3" t="s">
        <v>45</v>
      </c>
      <c r="S31" s="3" t="s">
        <v>42</v>
      </c>
      <c r="T31" s="3">
        <v>1.5</v>
      </c>
      <c r="U31" s="3">
        <v>0.50341921634955822</v>
      </c>
      <c r="V31" s="3">
        <v>1</v>
      </c>
      <c r="W31" s="3" t="s">
        <v>42</v>
      </c>
      <c r="X31" s="4">
        <v>7</v>
      </c>
      <c r="Y31" s="3" t="s">
        <v>42</v>
      </c>
      <c r="Z31" s="3" t="s">
        <v>42</v>
      </c>
      <c r="AA31" s="4">
        <v>7</v>
      </c>
      <c r="AB31" s="3" t="s">
        <v>42</v>
      </c>
      <c r="AC31" s="23"/>
      <c r="AD31" s="23"/>
      <c r="AE31" s="3" t="s">
        <v>58</v>
      </c>
      <c r="AF31" s="3"/>
    </row>
    <row r="32" spans="1:32" ht="32.25" customHeight="1" x14ac:dyDescent="0.3">
      <c r="A32" s="23"/>
      <c r="B32" s="23"/>
      <c r="C32" s="53" t="s">
        <v>61</v>
      </c>
      <c r="D32" s="24" t="s">
        <v>50</v>
      </c>
      <c r="E32" s="24" t="s">
        <v>62</v>
      </c>
      <c r="F32" s="36"/>
      <c r="G32" s="33">
        <v>159553.66499999989</v>
      </c>
      <c r="H32" s="33">
        <v>6382146.5999999959</v>
      </c>
      <c r="I32" s="24" t="s">
        <v>51</v>
      </c>
      <c r="J32" s="24" t="s">
        <v>41</v>
      </c>
      <c r="K32" s="24" t="s">
        <v>42</v>
      </c>
      <c r="L32" s="24" t="s">
        <v>42</v>
      </c>
      <c r="M32" s="24"/>
      <c r="N32" s="24" t="s">
        <v>42</v>
      </c>
      <c r="O32" s="24">
        <v>0.78</v>
      </c>
      <c r="P32" s="24">
        <v>0.55000000000000004</v>
      </c>
      <c r="Q32" s="24" t="s">
        <v>43</v>
      </c>
      <c r="R32" s="3" t="s">
        <v>46</v>
      </c>
      <c r="S32" s="3" t="s">
        <v>42</v>
      </c>
      <c r="T32" s="3">
        <v>2</v>
      </c>
      <c r="U32" s="3">
        <v>0.34732634314605082</v>
      </c>
      <c r="V32" s="3">
        <v>1</v>
      </c>
      <c r="W32" s="3" t="s">
        <v>42</v>
      </c>
      <c r="X32" s="4">
        <v>13</v>
      </c>
      <c r="Y32" s="3" t="s">
        <v>42</v>
      </c>
      <c r="Z32" s="3" t="s">
        <v>42</v>
      </c>
      <c r="AA32" s="4">
        <v>13</v>
      </c>
      <c r="AB32" s="3" t="s">
        <v>42</v>
      </c>
      <c r="AC32" s="24"/>
      <c r="AD32" s="24"/>
      <c r="AE32" s="3" t="s">
        <v>58</v>
      </c>
      <c r="AF32" s="3"/>
    </row>
    <row r="33" spans="1:32" ht="57.6" x14ac:dyDescent="0.3">
      <c r="A33" s="23"/>
      <c r="B33" s="23"/>
      <c r="C33" s="53" t="s">
        <v>61</v>
      </c>
      <c r="D33" s="3" t="s">
        <v>59</v>
      </c>
      <c r="E33" s="3" t="s">
        <v>57</v>
      </c>
      <c r="F33" s="47" t="s">
        <v>63</v>
      </c>
      <c r="G33" s="11">
        <v>1000</v>
      </c>
      <c r="H33" s="11">
        <v>2000000</v>
      </c>
      <c r="I33" s="3" t="s">
        <v>55</v>
      </c>
      <c r="J33" s="3" t="s">
        <v>41</v>
      </c>
      <c r="K33" s="3" t="s">
        <v>210</v>
      </c>
      <c r="L33" s="3" t="s">
        <v>42</v>
      </c>
      <c r="M33" s="3" t="s">
        <v>180</v>
      </c>
      <c r="N33" s="3" t="s">
        <v>42</v>
      </c>
      <c r="O33" s="3">
        <v>0.78</v>
      </c>
      <c r="P33" s="3">
        <v>0.55000000000000004</v>
      </c>
      <c r="Q33" s="3" t="s">
        <v>42</v>
      </c>
      <c r="R33" s="3" t="s">
        <v>42</v>
      </c>
      <c r="S33" s="3" t="s">
        <v>42</v>
      </c>
      <c r="T33" s="3">
        <v>0</v>
      </c>
      <c r="U33" s="3">
        <v>1</v>
      </c>
      <c r="V33" s="3">
        <v>1</v>
      </c>
      <c r="W33" s="3" t="s">
        <v>42</v>
      </c>
      <c r="X33" s="4">
        <v>250</v>
      </c>
      <c r="Y33" s="3" t="s">
        <v>42</v>
      </c>
      <c r="Z33" s="3" t="s">
        <v>42</v>
      </c>
      <c r="AA33" s="4">
        <v>250</v>
      </c>
      <c r="AB33" s="3" t="s">
        <v>42</v>
      </c>
      <c r="AC33" s="3">
        <v>0.8</v>
      </c>
      <c r="AD33" s="3">
        <v>0.01</v>
      </c>
      <c r="AE33" s="3" t="s">
        <v>58</v>
      </c>
      <c r="AF33" s="3"/>
    </row>
    <row r="34" spans="1:32" ht="32.25" customHeight="1" x14ac:dyDescent="0.3">
      <c r="A34" s="23"/>
      <c r="B34" s="23"/>
      <c r="C34" s="22" t="s">
        <v>64</v>
      </c>
      <c r="D34" s="22" t="s">
        <v>37</v>
      </c>
      <c r="E34" s="22" t="s">
        <v>65</v>
      </c>
      <c r="F34" s="34" t="s">
        <v>39</v>
      </c>
      <c r="G34" s="31">
        <v>439455.25900000072</v>
      </c>
      <c r="H34" s="31">
        <v>791019466.20000124</v>
      </c>
      <c r="I34" s="22" t="s">
        <v>40</v>
      </c>
      <c r="J34" s="22" t="s">
        <v>41</v>
      </c>
      <c r="K34" s="22" t="s">
        <v>210</v>
      </c>
      <c r="L34" s="22" t="s">
        <v>42</v>
      </c>
      <c r="M34" s="22" t="s">
        <v>212</v>
      </c>
      <c r="N34" s="22" t="s">
        <v>42</v>
      </c>
      <c r="O34" s="22">
        <v>0.78</v>
      </c>
      <c r="P34" s="22">
        <v>0.55000000000000004</v>
      </c>
      <c r="Q34" s="22" t="s">
        <v>43</v>
      </c>
      <c r="R34" s="3" t="s">
        <v>44</v>
      </c>
      <c r="S34" s="3" t="s">
        <v>42</v>
      </c>
      <c r="T34" s="3">
        <v>0.5</v>
      </c>
      <c r="U34" s="3">
        <v>4.2319416184299153E-3</v>
      </c>
      <c r="V34" s="3">
        <v>1</v>
      </c>
      <c r="W34" s="3" t="s">
        <v>42</v>
      </c>
      <c r="X34" s="4">
        <v>12</v>
      </c>
      <c r="Y34" s="3" t="s">
        <v>42</v>
      </c>
      <c r="Z34" s="3" t="s">
        <v>42</v>
      </c>
      <c r="AA34" s="4">
        <v>3</v>
      </c>
      <c r="AB34" s="3" t="s">
        <v>42</v>
      </c>
      <c r="AC34" s="22">
        <v>0.8</v>
      </c>
      <c r="AD34" s="22">
        <v>5.1999999999999998E-3</v>
      </c>
      <c r="AE34" s="3" t="s">
        <v>58</v>
      </c>
      <c r="AF34" s="3"/>
    </row>
    <row r="35" spans="1:32" ht="32.25" customHeight="1" x14ac:dyDescent="0.3">
      <c r="A35" s="23"/>
      <c r="B35" s="23"/>
      <c r="C35" s="23" t="s">
        <v>64</v>
      </c>
      <c r="D35" s="23" t="s">
        <v>37</v>
      </c>
      <c r="E35" s="23" t="s">
        <v>65</v>
      </c>
      <c r="F35" s="35" t="s">
        <v>39</v>
      </c>
      <c r="G35" s="32">
        <v>439455.25900000072</v>
      </c>
      <c r="H35" s="32">
        <v>791019466.20000124</v>
      </c>
      <c r="I35" s="23" t="s">
        <v>40</v>
      </c>
      <c r="J35" s="23" t="s">
        <v>41</v>
      </c>
      <c r="K35" s="23" t="s">
        <v>42</v>
      </c>
      <c r="L35" s="23" t="s">
        <v>42</v>
      </c>
      <c r="M35" s="23"/>
      <c r="N35" s="23" t="s">
        <v>42</v>
      </c>
      <c r="O35" s="23">
        <v>0.78</v>
      </c>
      <c r="P35" s="23">
        <v>0.55000000000000004</v>
      </c>
      <c r="Q35" s="23" t="s">
        <v>43</v>
      </c>
      <c r="R35" s="3" t="s">
        <v>45</v>
      </c>
      <c r="S35" s="3" t="s">
        <v>42</v>
      </c>
      <c r="T35" s="3">
        <v>1.5</v>
      </c>
      <c r="U35" s="3">
        <v>0.69362293375126083</v>
      </c>
      <c r="V35" s="3">
        <v>1</v>
      </c>
      <c r="W35" s="3" t="s">
        <v>42</v>
      </c>
      <c r="X35" s="4">
        <v>43</v>
      </c>
      <c r="Y35" s="3" t="s">
        <v>42</v>
      </c>
      <c r="Z35" s="3" t="s">
        <v>42</v>
      </c>
      <c r="AA35" s="4">
        <v>9</v>
      </c>
      <c r="AB35" s="3" t="s">
        <v>42</v>
      </c>
      <c r="AC35" s="23"/>
      <c r="AD35" s="23"/>
      <c r="AE35" s="3" t="s">
        <v>58</v>
      </c>
      <c r="AF35" s="3"/>
    </row>
    <row r="36" spans="1:32" ht="32.25" customHeight="1" x14ac:dyDescent="0.3">
      <c r="A36" s="23"/>
      <c r="B36" s="23"/>
      <c r="C36" s="23" t="s">
        <v>64</v>
      </c>
      <c r="D36" s="24" t="s">
        <v>37</v>
      </c>
      <c r="E36" s="24" t="s">
        <v>65</v>
      </c>
      <c r="F36" s="36" t="s">
        <v>39</v>
      </c>
      <c r="G36" s="33">
        <v>439455.25900000072</v>
      </c>
      <c r="H36" s="33">
        <v>791019466.20000124</v>
      </c>
      <c r="I36" s="24" t="s">
        <v>40</v>
      </c>
      <c r="J36" s="24" t="s">
        <v>41</v>
      </c>
      <c r="K36" s="24" t="s">
        <v>42</v>
      </c>
      <c r="L36" s="24" t="s">
        <v>42</v>
      </c>
      <c r="M36" s="24"/>
      <c r="N36" s="24" t="s">
        <v>42</v>
      </c>
      <c r="O36" s="24">
        <v>0.78</v>
      </c>
      <c r="P36" s="24">
        <v>0.55000000000000004</v>
      </c>
      <c r="Q36" s="24" t="s">
        <v>43</v>
      </c>
      <c r="R36" s="3" t="s">
        <v>46</v>
      </c>
      <c r="S36" s="3" t="s">
        <v>42</v>
      </c>
      <c r="T36" s="3">
        <v>2</v>
      </c>
      <c r="U36" s="3">
        <v>0.30214512463030929</v>
      </c>
      <c r="V36" s="3">
        <v>1</v>
      </c>
      <c r="W36" s="3" t="s">
        <v>42</v>
      </c>
      <c r="X36" s="4">
        <v>72</v>
      </c>
      <c r="Y36" s="3" t="s">
        <v>42</v>
      </c>
      <c r="Z36" s="3" t="s">
        <v>42</v>
      </c>
      <c r="AA36" s="4">
        <v>15</v>
      </c>
      <c r="AB36" s="3" t="s">
        <v>42</v>
      </c>
      <c r="AC36" s="23"/>
      <c r="AD36" s="23"/>
      <c r="AE36" s="3" t="s">
        <v>58</v>
      </c>
      <c r="AF36" s="3"/>
    </row>
    <row r="37" spans="1:32" ht="32.25" customHeight="1" x14ac:dyDescent="0.3">
      <c r="A37" s="23"/>
      <c r="B37" s="23"/>
      <c r="C37" s="23" t="s">
        <v>64</v>
      </c>
      <c r="D37" s="22" t="s">
        <v>47</v>
      </c>
      <c r="E37" s="22" t="s">
        <v>65</v>
      </c>
      <c r="F37" s="34" t="s">
        <v>205</v>
      </c>
      <c r="G37" s="31">
        <v>372625.49099999975</v>
      </c>
      <c r="H37" s="31">
        <v>1788602356.7999988</v>
      </c>
      <c r="I37" s="22" t="s">
        <v>49</v>
      </c>
      <c r="J37" s="22" t="s">
        <v>41</v>
      </c>
      <c r="K37" s="22" t="s">
        <v>210</v>
      </c>
      <c r="L37" s="22" t="s">
        <v>42</v>
      </c>
      <c r="M37" s="22" t="s">
        <v>212</v>
      </c>
      <c r="N37" s="22" t="s">
        <v>42</v>
      </c>
      <c r="O37" s="22">
        <v>0.78</v>
      </c>
      <c r="P37" s="22">
        <v>0.55000000000000004</v>
      </c>
      <c r="Q37" s="22" t="s">
        <v>43</v>
      </c>
      <c r="R37" s="3" t="s">
        <v>44</v>
      </c>
      <c r="S37" s="3" t="s">
        <v>42</v>
      </c>
      <c r="T37" s="3">
        <v>0.5</v>
      </c>
      <c r="U37" s="3">
        <v>4.0553291079058222E-3</v>
      </c>
      <c r="V37" s="3">
        <v>1</v>
      </c>
      <c r="W37" s="3" t="s">
        <v>42</v>
      </c>
      <c r="X37" s="4">
        <v>27</v>
      </c>
      <c r="Y37" s="3" t="s">
        <v>42</v>
      </c>
      <c r="Z37" s="3" t="s">
        <v>42</v>
      </c>
      <c r="AA37" s="4">
        <v>5</v>
      </c>
      <c r="AB37" s="3" t="s">
        <v>42</v>
      </c>
      <c r="AC37" s="23"/>
      <c r="AD37" s="23"/>
      <c r="AE37" s="3" t="s">
        <v>58</v>
      </c>
      <c r="AF37" s="3"/>
    </row>
    <row r="38" spans="1:32" ht="32.25" customHeight="1" x14ac:dyDescent="0.3">
      <c r="A38" s="23"/>
      <c r="B38" s="23"/>
      <c r="C38" s="23" t="s">
        <v>64</v>
      </c>
      <c r="D38" s="23" t="s">
        <v>47</v>
      </c>
      <c r="E38" s="23" t="s">
        <v>65</v>
      </c>
      <c r="F38" s="35" t="s">
        <v>48</v>
      </c>
      <c r="G38" s="32">
        <v>372625.49099999975</v>
      </c>
      <c r="H38" s="32">
        <v>1788602356.7999988</v>
      </c>
      <c r="I38" s="23" t="s">
        <v>49</v>
      </c>
      <c r="J38" s="23" t="s">
        <v>41</v>
      </c>
      <c r="K38" s="23" t="s">
        <v>42</v>
      </c>
      <c r="L38" s="23" t="s">
        <v>42</v>
      </c>
      <c r="M38" s="23"/>
      <c r="N38" s="23" t="s">
        <v>42</v>
      </c>
      <c r="O38" s="23">
        <v>0.78</v>
      </c>
      <c r="P38" s="23">
        <v>0.55000000000000004</v>
      </c>
      <c r="Q38" s="23" t="s">
        <v>43</v>
      </c>
      <c r="R38" s="3" t="s">
        <v>45</v>
      </c>
      <c r="S38" s="3" t="s">
        <v>42</v>
      </c>
      <c r="T38" s="3">
        <v>1.5</v>
      </c>
      <c r="U38" s="3">
        <v>0.72619389584380334</v>
      </c>
      <c r="V38" s="3">
        <v>1</v>
      </c>
      <c r="W38" s="3" t="s">
        <v>42</v>
      </c>
      <c r="X38" s="4">
        <v>101</v>
      </c>
      <c r="Y38" s="3" t="s">
        <v>42</v>
      </c>
      <c r="Z38" s="3" t="s">
        <v>42</v>
      </c>
      <c r="AA38" s="4">
        <v>20</v>
      </c>
      <c r="AB38" s="3" t="s">
        <v>42</v>
      </c>
      <c r="AC38" s="23"/>
      <c r="AD38" s="23"/>
      <c r="AE38" s="3" t="s">
        <v>58</v>
      </c>
      <c r="AF38" s="3"/>
    </row>
    <row r="39" spans="1:32" ht="32.25" customHeight="1" x14ac:dyDescent="0.3">
      <c r="A39" s="23"/>
      <c r="B39" s="23"/>
      <c r="C39" s="23" t="s">
        <v>64</v>
      </c>
      <c r="D39" s="24" t="s">
        <v>47</v>
      </c>
      <c r="E39" s="24" t="s">
        <v>65</v>
      </c>
      <c r="F39" s="36" t="s">
        <v>48</v>
      </c>
      <c r="G39" s="33">
        <v>372625.49099999975</v>
      </c>
      <c r="H39" s="33">
        <v>1788602356.7999988</v>
      </c>
      <c r="I39" s="24" t="s">
        <v>49</v>
      </c>
      <c r="J39" s="24" t="s">
        <v>41</v>
      </c>
      <c r="K39" s="24" t="s">
        <v>42</v>
      </c>
      <c r="L39" s="24" t="s">
        <v>42</v>
      </c>
      <c r="M39" s="24"/>
      <c r="N39" s="24" t="s">
        <v>42</v>
      </c>
      <c r="O39" s="24">
        <v>0.78</v>
      </c>
      <c r="P39" s="24">
        <v>0.55000000000000004</v>
      </c>
      <c r="Q39" s="24" t="s">
        <v>43</v>
      </c>
      <c r="R39" s="3" t="s">
        <v>46</v>
      </c>
      <c r="S39" s="3" t="s">
        <v>42</v>
      </c>
      <c r="T39" s="3">
        <v>2</v>
      </c>
      <c r="U39" s="3">
        <v>0.26975077504829076</v>
      </c>
      <c r="V39" s="3">
        <v>1</v>
      </c>
      <c r="W39" s="3" t="s">
        <v>42</v>
      </c>
      <c r="X39" s="4">
        <v>146</v>
      </c>
      <c r="Y39" s="3" t="s">
        <v>42</v>
      </c>
      <c r="Z39" s="3" t="s">
        <v>42</v>
      </c>
      <c r="AA39" s="4">
        <v>30</v>
      </c>
      <c r="AB39" s="3" t="s">
        <v>42</v>
      </c>
      <c r="AC39" s="23"/>
      <c r="AD39" s="23"/>
      <c r="AE39" s="3" t="s">
        <v>58</v>
      </c>
      <c r="AF39" s="3"/>
    </row>
    <row r="40" spans="1:32" ht="32.25" customHeight="1" x14ac:dyDescent="0.3">
      <c r="A40" s="23"/>
      <c r="B40" s="23"/>
      <c r="C40" s="23" t="s">
        <v>64</v>
      </c>
      <c r="D40" s="22" t="s">
        <v>50</v>
      </c>
      <c r="E40" s="22" t="s">
        <v>65</v>
      </c>
      <c r="F40" s="34" t="s">
        <v>242</v>
      </c>
      <c r="G40" s="31">
        <v>120081.9359999998</v>
      </c>
      <c r="H40" s="31">
        <v>840573551.99999857</v>
      </c>
      <c r="I40" s="22" t="s">
        <v>51</v>
      </c>
      <c r="J40" s="22" t="s">
        <v>41</v>
      </c>
      <c r="K40" s="22" t="s">
        <v>210</v>
      </c>
      <c r="L40" s="22" t="s">
        <v>42</v>
      </c>
      <c r="M40" s="22" t="s">
        <v>212</v>
      </c>
      <c r="N40" s="22" t="s">
        <v>42</v>
      </c>
      <c r="O40" s="22">
        <v>0.78</v>
      </c>
      <c r="P40" s="22">
        <v>0.55000000000000004</v>
      </c>
      <c r="Q40" s="22" t="s">
        <v>43</v>
      </c>
      <c r="R40" s="3" t="s">
        <v>44</v>
      </c>
      <c r="S40" s="3" t="s">
        <v>42</v>
      </c>
      <c r="T40" s="3">
        <v>0.5</v>
      </c>
      <c r="U40" s="3">
        <v>6.5014441472695727E-3</v>
      </c>
      <c r="V40" s="3">
        <v>1</v>
      </c>
      <c r="W40" s="3" t="s">
        <v>42</v>
      </c>
      <c r="X40" s="4">
        <v>20</v>
      </c>
      <c r="Y40" s="3" t="s">
        <v>42</v>
      </c>
      <c r="Z40" s="3" t="s">
        <v>42</v>
      </c>
      <c r="AA40" s="4">
        <v>4</v>
      </c>
      <c r="AB40" s="3" t="s">
        <v>42</v>
      </c>
      <c r="AC40" s="23"/>
      <c r="AD40" s="23"/>
      <c r="AE40" s="3" t="s">
        <v>58</v>
      </c>
      <c r="AF40" s="3"/>
    </row>
    <row r="41" spans="1:32" ht="32.25" customHeight="1" x14ac:dyDescent="0.3">
      <c r="A41" s="23"/>
      <c r="B41" s="23"/>
      <c r="C41" s="23" t="s">
        <v>64</v>
      </c>
      <c r="D41" s="23" t="s">
        <v>50</v>
      </c>
      <c r="E41" s="23" t="s">
        <v>65</v>
      </c>
      <c r="F41" s="35"/>
      <c r="G41" s="32">
        <v>120081.9359999998</v>
      </c>
      <c r="H41" s="32">
        <v>840573551.99999857</v>
      </c>
      <c r="I41" s="23" t="s">
        <v>51</v>
      </c>
      <c r="J41" s="23" t="s">
        <v>41</v>
      </c>
      <c r="K41" s="23" t="s">
        <v>42</v>
      </c>
      <c r="L41" s="23" t="s">
        <v>42</v>
      </c>
      <c r="M41" s="23"/>
      <c r="N41" s="23" t="s">
        <v>42</v>
      </c>
      <c r="O41" s="23">
        <v>0.78</v>
      </c>
      <c r="P41" s="23">
        <v>0.55000000000000004</v>
      </c>
      <c r="Q41" s="23" t="s">
        <v>43</v>
      </c>
      <c r="R41" s="3" t="s">
        <v>45</v>
      </c>
      <c r="S41" s="3" t="s">
        <v>42</v>
      </c>
      <c r="T41" s="3">
        <v>1.5</v>
      </c>
      <c r="U41" s="3">
        <v>0.47490275306687263</v>
      </c>
      <c r="V41" s="3">
        <v>1</v>
      </c>
      <c r="W41" s="3" t="s">
        <v>42</v>
      </c>
      <c r="X41" s="4">
        <v>31</v>
      </c>
      <c r="Y41" s="3" t="s">
        <v>42</v>
      </c>
      <c r="Z41" s="3" t="s">
        <v>42</v>
      </c>
      <c r="AA41" s="4">
        <v>6</v>
      </c>
      <c r="AB41" s="3" t="s">
        <v>42</v>
      </c>
      <c r="AC41" s="23"/>
      <c r="AD41" s="23"/>
      <c r="AE41" s="3" t="s">
        <v>58</v>
      </c>
      <c r="AF41" s="3"/>
    </row>
    <row r="42" spans="1:32" ht="32.25" customHeight="1" x14ac:dyDescent="0.3">
      <c r="A42" s="23"/>
      <c r="B42" s="23"/>
      <c r="C42" s="23" t="s">
        <v>64</v>
      </c>
      <c r="D42" s="24" t="s">
        <v>50</v>
      </c>
      <c r="E42" s="24" t="s">
        <v>65</v>
      </c>
      <c r="F42" s="36"/>
      <c r="G42" s="33">
        <v>120081.9359999998</v>
      </c>
      <c r="H42" s="33">
        <v>840573551.99999857</v>
      </c>
      <c r="I42" s="24" t="s">
        <v>51</v>
      </c>
      <c r="J42" s="24" t="s">
        <v>41</v>
      </c>
      <c r="K42" s="24" t="s">
        <v>42</v>
      </c>
      <c r="L42" s="24" t="s">
        <v>42</v>
      </c>
      <c r="M42" s="24"/>
      <c r="N42" s="24" t="s">
        <v>42</v>
      </c>
      <c r="O42" s="24">
        <v>0.78</v>
      </c>
      <c r="P42" s="24">
        <v>0.55000000000000004</v>
      </c>
      <c r="Q42" s="24" t="s">
        <v>43</v>
      </c>
      <c r="R42" s="3" t="s">
        <v>46</v>
      </c>
      <c r="S42" s="3" t="s">
        <v>42</v>
      </c>
      <c r="T42" s="3">
        <v>2</v>
      </c>
      <c r="U42" s="3">
        <v>0.51859580278585782</v>
      </c>
      <c r="V42" s="3">
        <v>1</v>
      </c>
      <c r="W42" s="3" t="s">
        <v>42</v>
      </c>
      <c r="X42" s="4">
        <v>132</v>
      </c>
      <c r="Y42" s="3" t="s">
        <v>42</v>
      </c>
      <c r="Z42" s="3" t="s">
        <v>42</v>
      </c>
      <c r="AA42" s="4">
        <v>27</v>
      </c>
      <c r="AB42" s="3" t="s">
        <v>42</v>
      </c>
      <c r="AC42" s="24"/>
      <c r="AD42" s="24"/>
      <c r="AE42" s="3" t="s">
        <v>58</v>
      </c>
      <c r="AF42" s="3"/>
    </row>
    <row r="43" spans="1:32" ht="57.6" x14ac:dyDescent="0.3">
      <c r="A43" s="23"/>
      <c r="B43" s="23"/>
      <c r="C43" s="23" t="s">
        <v>64</v>
      </c>
      <c r="D43" s="3" t="s">
        <v>59</v>
      </c>
      <c r="E43" s="3" t="s">
        <v>65</v>
      </c>
      <c r="F43" s="18" t="s">
        <v>204</v>
      </c>
      <c r="G43" s="11">
        <v>600</v>
      </c>
      <c r="H43" s="11">
        <v>3000</v>
      </c>
      <c r="I43" s="3" t="s">
        <v>55</v>
      </c>
      <c r="J43" s="3" t="s">
        <v>41</v>
      </c>
      <c r="K43" s="3" t="s">
        <v>210</v>
      </c>
      <c r="L43" s="3" t="s">
        <v>42</v>
      </c>
      <c r="M43" s="3" t="s">
        <v>212</v>
      </c>
      <c r="N43" s="3" t="s">
        <v>42</v>
      </c>
      <c r="O43" s="3">
        <v>0.78</v>
      </c>
      <c r="P43" s="3">
        <v>0.55000000000000004</v>
      </c>
      <c r="Q43" s="3" t="s">
        <v>42</v>
      </c>
      <c r="R43" s="3" t="s">
        <v>44</v>
      </c>
      <c r="S43" s="3" t="s">
        <v>42</v>
      </c>
      <c r="T43" s="3">
        <v>0</v>
      </c>
      <c r="U43" s="3">
        <v>1</v>
      </c>
      <c r="V43" s="3">
        <v>1</v>
      </c>
      <c r="W43" s="3" t="s">
        <v>42</v>
      </c>
      <c r="X43" s="4">
        <v>600</v>
      </c>
      <c r="Y43" s="3" t="s">
        <v>42</v>
      </c>
      <c r="Z43" s="3" t="s">
        <v>42</v>
      </c>
      <c r="AA43" s="4">
        <v>120</v>
      </c>
      <c r="AB43" s="3" t="s">
        <v>42</v>
      </c>
      <c r="AC43" s="3">
        <v>0.87</v>
      </c>
      <c r="AD43" s="3">
        <v>5.1999999999999998E-3</v>
      </c>
      <c r="AE43" s="3" t="s">
        <v>58</v>
      </c>
      <c r="AF43" s="3"/>
    </row>
    <row r="44" spans="1:32" ht="32.25" customHeight="1" x14ac:dyDescent="0.3">
      <c r="A44" s="23"/>
      <c r="B44" s="23"/>
      <c r="C44" s="22" t="s">
        <v>66</v>
      </c>
      <c r="D44" s="22" t="s">
        <v>37</v>
      </c>
      <c r="E44" s="22" t="s">
        <v>67</v>
      </c>
      <c r="F44" s="34" t="s">
        <v>39</v>
      </c>
      <c r="G44" s="31">
        <v>518611.89400000067</v>
      </c>
      <c r="H44" s="31">
        <v>1555835682.0000019</v>
      </c>
      <c r="I44" s="22" t="s">
        <v>40</v>
      </c>
      <c r="J44" s="22" t="s">
        <v>41</v>
      </c>
      <c r="K44" s="22" t="s">
        <v>210</v>
      </c>
      <c r="L44" s="22" t="s">
        <v>42</v>
      </c>
      <c r="M44" s="22" t="s">
        <v>213</v>
      </c>
      <c r="N44" s="22" t="s">
        <v>42</v>
      </c>
      <c r="O44" s="22">
        <v>0.78</v>
      </c>
      <c r="P44" s="22">
        <v>0.55000000000000004</v>
      </c>
      <c r="Q44" s="22" t="s">
        <v>43</v>
      </c>
      <c r="R44" s="3" t="s">
        <v>44</v>
      </c>
      <c r="S44" s="3" t="s">
        <v>42</v>
      </c>
      <c r="T44" s="3">
        <v>0.5</v>
      </c>
      <c r="U44" s="3">
        <v>0.77622110803343813</v>
      </c>
      <c r="V44" s="3">
        <v>1</v>
      </c>
      <c r="W44" s="3" t="s">
        <v>42</v>
      </c>
      <c r="X44" s="4">
        <v>202</v>
      </c>
      <c r="Y44" s="3" t="s">
        <v>42</v>
      </c>
      <c r="Z44" s="3" t="s">
        <v>42</v>
      </c>
      <c r="AA44" s="4">
        <v>202</v>
      </c>
      <c r="AB44" s="3" t="s">
        <v>42</v>
      </c>
      <c r="AC44" s="22">
        <v>0.8</v>
      </c>
      <c r="AD44" s="22">
        <v>0.01</v>
      </c>
      <c r="AE44" s="3" t="s">
        <v>58</v>
      </c>
      <c r="AF44" s="3"/>
    </row>
    <row r="45" spans="1:32" ht="32.25" customHeight="1" x14ac:dyDescent="0.3">
      <c r="A45" s="23"/>
      <c r="B45" s="23"/>
      <c r="C45" s="23" t="s">
        <v>66</v>
      </c>
      <c r="D45" s="23" t="s">
        <v>37</v>
      </c>
      <c r="E45" s="23" t="s">
        <v>67</v>
      </c>
      <c r="F45" s="35" t="s">
        <v>39</v>
      </c>
      <c r="G45" s="32">
        <v>518611.89400000067</v>
      </c>
      <c r="H45" s="32">
        <v>1555835682.0000019</v>
      </c>
      <c r="I45" s="23" t="s">
        <v>40</v>
      </c>
      <c r="J45" s="23" t="s">
        <v>41</v>
      </c>
      <c r="K45" s="23" t="s">
        <v>42</v>
      </c>
      <c r="L45" s="23" t="s">
        <v>42</v>
      </c>
      <c r="M45" s="23"/>
      <c r="N45" s="23" t="s">
        <v>42</v>
      </c>
      <c r="O45" s="23">
        <v>0.78</v>
      </c>
      <c r="P45" s="23">
        <v>0.55000000000000004</v>
      </c>
      <c r="Q45" s="23" t="s">
        <v>43</v>
      </c>
      <c r="R45" s="3" t="s">
        <v>45</v>
      </c>
      <c r="S45" s="3" t="s">
        <v>42</v>
      </c>
      <c r="T45" s="3">
        <v>1.5</v>
      </c>
      <c r="U45" s="3">
        <v>0.22377889196656184</v>
      </c>
      <c r="V45" s="3">
        <v>1</v>
      </c>
      <c r="W45" s="3" t="s">
        <v>42</v>
      </c>
      <c r="X45" s="4">
        <v>61</v>
      </c>
      <c r="Y45" s="3" t="s">
        <v>42</v>
      </c>
      <c r="Z45" s="3" t="s">
        <v>42</v>
      </c>
      <c r="AA45" s="4">
        <v>61</v>
      </c>
      <c r="AB45" s="3" t="s">
        <v>42</v>
      </c>
      <c r="AC45" s="23"/>
      <c r="AD45" s="23"/>
      <c r="AE45" s="3" t="s">
        <v>58</v>
      </c>
      <c r="AF45" s="3"/>
    </row>
    <row r="46" spans="1:32" ht="32.25" customHeight="1" x14ac:dyDescent="0.3">
      <c r="A46" s="23"/>
      <c r="B46" s="23"/>
      <c r="C46" s="23" t="s">
        <v>66</v>
      </c>
      <c r="D46" s="24" t="s">
        <v>37</v>
      </c>
      <c r="E46" s="24" t="s">
        <v>67</v>
      </c>
      <c r="F46" s="36" t="s">
        <v>39</v>
      </c>
      <c r="G46" s="33">
        <v>518611.89400000067</v>
      </c>
      <c r="H46" s="33">
        <v>1555835682.0000019</v>
      </c>
      <c r="I46" s="24" t="s">
        <v>40</v>
      </c>
      <c r="J46" s="24" t="s">
        <v>41</v>
      </c>
      <c r="K46" s="24" t="s">
        <v>42</v>
      </c>
      <c r="L46" s="24" t="s">
        <v>42</v>
      </c>
      <c r="M46" s="24"/>
      <c r="N46" s="24" t="s">
        <v>42</v>
      </c>
      <c r="O46" s="24">
        <v>0.78</v>
      </c>
      <c r="P46" s="24">
        <v>0.55000000000000004</v>
      </c>
      <c r="Q46" s="24" t="s">
        <v>43</v>
      </c>
      <c r="R46" s="3" t="s">
        <v>46</v>
      </c>
      <c r="S46" s="3" t="s">
        <v>42</v>
      </c>
      <c r="T46" s="3">
        <v>2</v>
      </c>
      <c r="U46" s="3">
        <v>0</v>
      </c>
      <c r="V46" s="3">
        <v>1</v>
      </c>
      <c r="W46" s="3" t="s">
        <v>42</v>
      </c>
      <c r="X46" s="4">
        <v>0</v>
      </c>
      <c r="Y46" s="3" t="s">
        <v>42</v>
      </c>
      <c r="Z46" s="3" t="s">
        <v>42</v>
      </c>
      <c r="AA46" s="4">
        <v>0</v>
      </c>
      <c r="AB46" s="3" t="s">
        <v>42</v>
      </c>
      <c r="AC46" s="23"/>
      <c r="AD46" s="23"/>
      <c r="AE46" s="3" t="s">
        <v>58</v>
      </c>
      <c r="AF46" s="3"/>
    </row>
    <row r="47" spans="1:32" ht="32.25" customHeight="1" x14ac:dyDescent="0.3">
      <c r="A47" s="23"/>
      <c r="B47" s="23"/>
      <c r="C47" s="23" t="s">
        <v>66</v>
      </c>
      <c r="D47" s="22" t="s">
        <v>47</v>
      </c>
      <c r="E47" s="22" t="s">
        <v>67</v>
      </c>
      <c r="F47" s="34" t="s">
        <v>205</v>
      </c>
      <c r="G47" s="31">
        <v>93788.250000000015</v>
      </c>
      <c r="H47" s="31">
        <v>178197675.00000003</v>
      </c>
      <c r="I47" s="22" t="s">
        <v>49</v>
      </c>
      <c r="J47" s="22" t="s">
        <v>41</v>
      </c>
      <c r="K47" s="22" t="s">
        <v>210</v>
      </c>
      <c r="L47" s="22" t="s">
        <v>42</v>
      </c>
      <c r="M47" s="22" t="s">
        <v>213</v>
      </c>
      <c r="N47" s="22" t="s">
        <v>42</v>
      </c>
      <c r="O47" s="22">
        <v>0.78</v>
      </c>
      <c r="P47" s="22">
        <v>0.55000000000000004</v>
      </c>
      <c r="Q47" s="22" t="s">
        <v>43</v>
      </c>
      <c r="R47" s="3" t="s">
        <v>44</v>
      </c>
      <c r="S47" s="3" t="s">
        <v>42</v>
      </c>
      <c r="T47" s="3">
        <v>0.5</v>
      </c>
      <c r="U47" s="3">
        <v>0.48459684134289477</v>
      </c>
      <c r="V47" s="3">
        <v>1</v>
      </c>
      <c r="W47" s="3" t="s">
        <v>42</v>
      </c>
      <c r="X47" s="4">
        <v>15</v>
      </c>
      <c r="Y47" s="3" t="s">
        <v>42</v>
      </c>
      <c r="Z47" s="3" t="s">
        <v>42</v>
      </c>
      <c r="AA47" s="4">
        <v>15</v>
      </c>
      <c r="AB47" s="3" t="s">
        <v>42</v>
      </c>
      <c r="AC47" s="23"/>
      <c r="AD47" s="23"/>
      <c r="AE47" s="3" t="s">
        <v>58</v>
      </c>
      <c r="AF47" s="3"/>
    </row>
    <row r="48" spans="1:32" ht="32.25" customHeight="1" x14ac:dyDescent="0.3">
      <c r="A48" s="23"/>
      <c r="B48" s="23"/>
      <c r="C48" s="23" t="s">
        <v>66</v>
      </c>
      <c r="D48" s="23" t="s">
        <v>47</v>
      </c>
      <c r="E48" s="23" t="s">
        <v>67</v>
      </c>
      <c r="F48" s="35" t="s">
        <v>48</v>
      </c>
      <c r="G48" s="32">
        <v>93788.250000000015</v>
      </c>
      <c r="H48" s="32">
        <v>178197675.00000003</v>
      </c>
      <c r="I48" s="23" t="s">
        <v>49</v>
      </c>
      <c r="J48" s="23" t="s">
        <v>41</v>
      </c>
      <c r="K48" s="23" t="s">
        <v>42</v>
      </c>
      <c r="L48" s="23" t="s">
        <v>42</v>
      </c>
      <c r="M48" s="23"/>
      <c r="N48" s="23" t="s">
        <v>42</v>
      </c>
      <c r="O48" s="23">
        <v>0.78</v>
      </c>
      <c r="P48" s="23">
        <v>0.55000000000000004</v>
      </c>
      <c r="Q48" s="23" t="s">
        <v>43</v>
      </c>
      <c r="R48" s="3" t="s">
        <v>45</v>
      </c>
      <c r="S48" s="3" t="s">
        <v>42</v>
      </c>
      <c r="T48" s="3">
        <v>1.5</v>
      </c>
      <c r="U48" s="3">
        <v>0.51540315865710518</v>
      </c>
      <c r="V48" s="3">
        <v>1</v>
      </c>
      <c r="W48" s="3" t="s">
        <v>42</v>
      </c>
      <c r="X48" s="4">
        <v>16</v>
      </c>
      <c r="Y48" s="3" t="s">
        <v>42</v>
      </c>
      <c r="Z48" s="3" t="s">
        <v>42</v>
      </c>
      <c r="AA48" s="4">
        <v>16</v>
      </c>
      <c r="AB48" s="3" t="s">
        <v>42</v>
      </c>
      <c r="AC48" s="23"/>
      <c r="AD48" s="23"/>
      <c r="AE48" s="3" t="s">
        <v>58</v>
      </c>
      <c r="AF48" s="3"/>
    </row>
    <row r="49" spans="1:32" ht="32.25" customHeight="1" x14ac:dyDescent="0.3">
      <c r="A49" s="23"/>
      <c r="B49" s="23"/>
      <c r="C49" s="23" t="s">
        <v>66</v>
      </c>
      <c r="D49" s="24" t="s">
        <v>47</v>
      </c>
      <c r="E49" s="24" t="s">
        <v>67</v>
      </c>
      <c r="F49" s="36" t="s">
        <v>48</v>
      </c>
      <c r="G49" s="33">
        <v>93788.250000000015</v>
      </c>
      <c r="H49" s="33">
        <v>178197675.00000003</v>
      </c>
      <c r="I49" s="24" t="s">
        <v>49</v>
      </c>
      <c r="J49" s="24" t="s">
        <v>41</v>
      </c>
      <c r="K49" s="24" t="s">
        <v>42</v>
      </c>
      <c r="L49" s="24" t="s">
        <v>42</v>
      </c>
      <c r="M49" s="24"/>
      <c r="N49" s="24" t="s">
        <v>42</v>
      </c>
      <c r="O49" s="24">
        <v>0.78</v>
      </c>
      <c r="P49" s="24">
        <v>0.55000000000000004</v>
      </c>
      <c r="Q49" s="24" t="s">
        <v>43</v>
      </c>
      <c r="R49" s="3" t="s">
        <v>46</v>
      </c>
      <c r="S49" s="3" t="s">
        <v>42</v>
      </c>
      <c r="T49" s="3">
        <v>2</v>
      </c>
      <c r="U49" s="3">
        <v>0</v>
      </c>
      <c r="V49" s="3">
        <v>1</v>
      </c>
      <c r="W49" s="3" t="s">
        <v>42</v>
      </c>
      <c r="X49" s="4">
        <v>0</v>
      </c>
      <c r="Y49" s="3" t="s">
        <v>42</v>
      </c>
      <c r="Z49" s="3" t="s">
        <v>42</v>
      </c>
      <c r="AA49" s="4">
        <v>0</v>
      </c>
      <c r="AB49" s="3" t="s">
        <v>42</v>
      </c>
      <c r="AC49" s="23"/>
      <c r="AD49" s="23"/>
      <c r="AE49" s="3" t="s">
        <v>58</v>
      </c>
      <c r="AF49" s="3"/>
    </row>
    <row r="50" spans="1:32" ht="32.25" customHeight="1" x14ac:dyDescent="0.3">
      <c r="A50" s="23"/>
      <c r="B50" s="23"/>
      <c r="C50" s="23" t="s">
        <v>66</v>
      </c>
      <c r="D50" s="22" t="s">
        <v>50</v>
      </c>
      <c r="E50" s="22" t="s">
        <v>67</v>
      </c>
      <c r="F50" s="34" t="s">
        <v>242</v>
      </c>
      <c r="G50" s="31">
        <v>92387.512000000075</v>
      </c>
      <c r="H50" s="31">
        <v>69290634.00000006</v>
      </c>
      <c r="I50" s="22" t="s">
        <v>51</v>
      </c>
      <c r="J50" s="22" t="s">
        <v>41</v>
      </c>
      <c r="K50" s="22" t="s">
        <v>210</v>
      </c>
      <c r="L50" s="22" t="s">
        <v>42</v>
      </c>
      <c r="M50" s="22" t="s">
        <v>213</v>
      </c>
      <c r="N50" s="22" t="s">
        <v>42</v>
      </c>
      <c r="O50" s="22">
        <v>0.78</v>
      </c>
      <c r="P50" s="22">
        <v>0.55000000000000004</v>
      </c>
      <c r="Q50" s="22" t="s">
        <v>43</v>
      </c>
      <c r="R50" s="3" t="s">
        <v>44</v>
      </c>
      <c r="S50" s="3" t="s">
        <v>42</v>
      </c>
      <c r="T50" s="3">
        <v>0.5</v>
      </c>
      <c r="U50" s="3">
        <v>0.93550856743495825</v>
      </c>
      <c r="V50" s="3">
        <v>1</v>
      </c>
      <c r="W50" s="3" t="s">
        <v>42</v>
      </c>
      <c r="X50" s="4">
        <v>11</v>
      </c>
      <c r="Y50" s="3" t="s">
        <v>42</v>
      </c>
      <c r="Z50" s="3" t="s">
        <v>42</v>
      </c>
      <c r="AA50" s="4">
        <v>11</v>
      </c>
      <c r="AB50" s="3" t="s">
        <v>42</v>
      </c>
      <c r="AC50" s="23"/>
      <c r="AD50" s="23"/>
      <c r="AE50" s="3" t="s">
        <v>58</v>
      </c>
      <c r="AF50" s="3"/>
    </row>
    <row r="51" spans="1:32" ht="32.25" customHeight="1" x14ac:dyDescent="0.3">
      <c r="A51" s="23"/>
      <c r="B51" s="23"/>
      <c r="C51" s="23" t="s">
        <v>66</v>
      </c>
      <c r="D51" s="23" t="s">
        <v>50</v>
      </c>
      <c r="E51" s="23" t="s">
        <v>67</v>
      </c>
      <c r="F51" s="35"/>
      <c r="G51" s="32">
        <v>92387.512000000075</v>
      </c>
      <c r="H51" s="32">
        <v>69290634.00000006</v>
      </c>
      <c r="I51" s="23" t="s">
        <v>51</v>
      </c>
      <c r="J51" s="23" t="s">
        <v>41</v>
      </c>
      <c r="K51" s="23" t="s">
        <v>42</v>
      </c>
      <c r="L51" s="23" t="s">
        <v>42</v>
      </c>
      <c r="M51" s="23"/>
      <c r="N51" s="23" t="s">
        <v>42</v>
      </c>
      <c r="O51" s="23">
        <v>0.78</v>
      </c>
      <c r="P51" s="23">
        <v>0.55000000000000004</v>
      </c>
      <c r="Q51" s="23" t="s">
        <v>43</v>
      </c>
      <c r="R51" s="3" t="s">
        <v>45</v>
      </c>
      <c r="S51" s="3" t="s">
        <v>42</v>
      </c>
      <c r="T51" s="3">
        <v>1.5</v>
      </c>
      <c r="U51" s="3">
        <v>6.4491432565041862E-2</v>
      </c>
      <c r="V51" s="3">
        <v>1</v>
      </c>
      <c r="W51" s="3" t="s">
        <v>42</v>
      </c>
      <c r="X51" s="4">
        <v>1</v>
      </c>
      <c r="Y51" s="3" t="s">
        <v>42</v>
      </c>
      <c r="Z51" s="3" t="s">
        <v>42</v>
      </c>
      <c r="AA51" s="4">
        <v>1</v>
      </c>
      <c r="AB51" s="3" t="s">
        <v>42</v>
      </c>
      <c r="AC51" s="23"/>
      <c r="AD51" s="23"/>
      <c r="AE51" s="3" t="s">
        <v>58</v>
      </c>
      <c r="AF51" s="3"/>
    </row>
    <row r="52" spans="1:32" ht="32.25" customHeight="1" x14ac:dyDescent="0.3">
      <c r="A52" s="23"/>
      <c r="B52" s="23"/>
      <c r="C52" s="23" t="s">
        <v>66</v>
      </c>
      <c r="D52" s="24" t="s">
        <v>50</v>
      </c>
      <c r="E52" s="24" t="s">
        <v>67</v>
      </c>
      <c r="F52" s="36"/>
      <c r="G52" s="33">
        <v>92387.512000000075</v>
      </c>
      <c r="H52" s="33">
        <v>69290634.00000006</v>
      </c>
      <c r="I52" s="24" t="s">
        <v>51</v>
      </c>
      <c r="J52" s="24" t="s">
        <v>41</v>
      </c>
      <c r="K52" s="24" t="s">
        <v>42</v>
      </c>
      <c r="L52" s="24" t="s">
        <v>42</v>
      </c>
      <c r="M52" s="24"/>
      <c r="N52" s="24" t="s">
        <v>42</v>
      </c>
      <c r="O52" s="24">
        <v>0.78</v>
      </c>
      <c r="P52" s="24">
        <v>0.55000000000000004</v>
      </c>
      <c r="Q52" s="24" t="s">
        <v>43</v>
      </c>
      <c r="R52" s="3" t="s">
        <v>46</v>
      </c>
      <c r="S52" s="3" t="s">
        <v>42</v>
      </c>
      <c r="T52" s="3">
        <v>2</v>
      </c>
      <c r="U52" s="3">
        <v>0</v>
      </c>
      <c r="V52" s="3">
        <v>1</v>
      </c>
      <c r="W52" s="3" t="s">
        <v>42</v>
      </c>
      <c r="X52" s="4">
        <v>0</v>
      </c>
      <c r="Y52" s="3" t="s">
        <v>42</v>
      </c>
      <c r="Z52" s="3" t="s">
        <v>42</v>
      </c>
      <c r="AA52" s="4">
        <v>0</v>
      </c>
      <c r="AB52" s="3" t="s">
        <v>42</v>
      </c>
      <c r="AC52" s="24"/>
      <c r="AD52" s="24"/>
      <c r="AE52" s="3" t="s">
        <v>58</v>
      </c>
      <c r="AF52" s="3"/>
    </row>
    <row r="53" spans="1:32" ht="409.6" x14ac:dyDescent="0.3">
      <c r="A53" s="23"/>
      <c r="B53" s="23"/>
      <c r="C53" s="23" t="s">
        <v>66</v>
      </c>
      <c r="D53" s="3" t="s">
        <v>68</v>
      </c>
      <c r="E53" s="3" t="s">
        <v>67</v>
      </c>
      <c r="F53" s="8" t="s">
        <v>214</v>
      </c>
      <c r="G53" s="11">
        <v>20144</v>
      </c>
      <c r="H53" s="11" t="s">
        <v>54</v>
      </c>
      <c r="I53" s="3" t="s">
        <v>55</v>
      </c>
      <c r="J53" s="3" t="s">
        <v>41</v>
      </c>
      <c r="K53" s="3" t="s">
        <v>210</v>
      </c>
      <c r="L53" s="3" t="s">
        <v>42</v>
      </c>
      <c r="M53" s="3" t="s">
        <v>213</v>
      </c>
      <c r="N53" s="3" t="s">
        <v>42</v>
      </c>
      <c r="O53" s="3">
        <v>0.8</v>
      </c>
      <c r="P53" s="3">
        <v>0.76</v>
      </c>
      <c r="Q53" s="3" t="s">
        <v>42</v>
      </c>
      <c r="R53" s="3" t="s">
        <v>42</v>
      </c>
      <c r="S53" s="3" t="s">
        <v>42</v>
      </c>
      <c r="T53" s="3">
        <v>0</v>
      </c>
      <c r="U53" s="3">
        <v>1</v>
      </c>
      <c r="V53" s="3">
        <v>1</v>
      </c>
      <c r="W53" s="3" t="s">
        <v>42</v>
      </c>
      <c r="X53" s="4">
        <v>211</v>
      </c>
      <c r="Y53" s="3" t="s">
        <v>42</v>
      </c>
      <c r="Z53" s="3" t="s">
        <v>42</v>
      </c>
      <c r="AA53" s="4">
        <v>211</v>
      </c>
      <c r="AB53" s="3" t="s">
        <v>42</v>
      </c>
      <c r="AC53" s="3">
        <v>0.8</v>
      </c>
      <c r="AD53" s="3">
        <v>0.01</v>
      </c>
      <c r="AE53" s="3" t="s">
        <v>58</v>
      </c>
      <c r="AF53" s="3"/>
    </row>
    <row r="54" spans="1:32" ht="32.25" customHeight="1" x14ac:dyDescent="0.3">
      <c r="A54" s="23"/>
      <c r="B54" s="23"/>
      <c r="C54" s="22" t="s">
        <v>69</v>
      </c>
      <c r="D54" s="22" t="s">
        <v>37</v>
      </c>
      <c r="E54" s="22" t="s">
        <v>62</v>
      </c>
      <c r="F54" s="34" t="s">
        <v>70</v>
      </c>
      <c r="G54" s="31">
        <v>115919.57799999995</v>
      </c>
      <c r="H54" s="31">
        <v>312982860.59999985</v>
      </c>
      <c r="I54" s="22" t="s">
        <v>40</v>
      </c>
      <c r="J54" s="22" t="s">
        <v>41</v>
      </c>
      <c r="K54" s="22" t="s">
        <v>210</v>
      </c>
      <c r="L54" s="22" t="s">
        <v>42</v>
      </c>
      <c r="M54" s="22" t="s">
        <v>180</v>
      </c>
      <c r="N54" s="22" t="s">
        <v>42</v>
      </c>
      <c r="O54" s="22">
        <v>0.78</v>
      </c>
      <c r="P54" s="22">
        <v>0.55000000000000004</v>
      </c>
      <c r="Q54" s="22" t="s">
        <v>43</v>
      </c>
      <c r="R54" s="3" t="s">
        <v>44</v>
      </c>
      <c r="S54" s="3" t="s">
        <v>42</v>
      </c>
      <c r="T54" s="3">
        <v>0.5</v>
      </c>
      <c r="U54" s="3">
        <v>0.84692900624603717</v>
      </c>
      <c r="V54" s="3">
        <v>1</v>
      </c>
      <c r="W54" s="3" t="s">
        <v>42</v>
      </c>
      <c r="X54" s="4">
        <v>49</v>
      </c>
      <c r="Y54" s="3" t="s">
        <v>42</v>
      </c>
      <c r="Z54" s="3" t="s">
        <v>42</v>
      </c>
      <c r="AA54" s="4">
        <v>49</v>
      </c>
      <c r="AB54" s="3" t="s">
        <v>42</v>
      </c>
      <c r="AC54" s="22">
        <v>0.8</v>
      </c>
      <c r="AD54" s="22">
        <v>0.01</v>
      </c>
      <c r="AE54" s="3" t="s">
        <v>58</v>
      </c>
      <c r="AF54" s="3"/>
    </row>
    <row r="55" spans="1:32" ht="32.25" customHeight="1" x14ac:dyDescent="0.3">
      <c r="A55" s="23"/>
      <c r="B55" s="23"/>
      <c r="C55" s="23" t="s">
        <v>69</v>
      </c>
      <c r="D55" s="23" t="s">
        <v>37</v>
      </c>
      <c r="E55" s="23" t="s">
        <v>62</v>
      </c>
      <c r="F55" s="35" t="s">
        <v>70</v>
      </c>
      <c r="G55" s="32">
        <v>115919.57799999995</v>
      </c>
      <c r="H55" s="32">
        <v>312982860.59999985</v>
      </c>
      <c r="I55" s="23" t="s">
        <v>40</v>
      </c>
      <c r="J55" s="23" t="s">
        <v>41</v>
      </c>
      <c r="K55" s="23" t="s">
        <v>42</v>
      </c>
      <c r="L55" s="23" t="s">
        <v>42</v>
      </c>
      <c r="M55" s="23"/>
      <c r="N55" s="23" t="s">
        <v>42</v>
      </c>
      <c r="O55" s="23">
        <v>0.78</v>
      </c>
      <c r="P55" s="23">
        <v>0.55000000000000004</v>
      </c>
      <c r="Q55" s="23" t="s">
        <v>43</v>
      </c>
      <c r="R55" s="3" t="s">
        <v>45</v>
      </c>
      <c r="S55" s="3" t="s">
        <v>42</v>
      </c>
      <c r="T55" s="3">
        <v>1.5</v>
      </c>
      <c r="U55" s="3">
        <v>0.15307099375396283</v>
      </c>
      <c r="V55" s="3">
        <v>1</v>
      </c>
      <c r="W55" s="3" t="s">
        <v>42</v>
      </c>
      <c r="X55" s="4">
        <v>16</v>
      </c>
      <c r="Y55" s="3" t="s">
        <v>42</v>
      </c>
      <c r="Z55" s="3" t="s">
        <v>42</v>
      </c>
      <c r="AA55" s="4">
        <v>16</v>
      </c>
      <c r="AB55" s="3" t="s">
        <v>42</v>
      </c>
      <c r="AC55" s="23"/>
      <c r="AD55" s="23"/>
      <c r="AE55" s="3" t="s">
        <v>58</v>
      </c>
      <c r="AF55" s="3"/>
    </row>
    <row r="56" spans="1:32" ht="32.25" customHeight="1" x14ac:dyDescent="0.3">
      <c r="A56" s="23"/>
      <c r="B56" s="23"/>
      <c r="C56" s="23" t="s">
        <v>69</v>
      </c>
      <c r="D56" s="24" t="s">
        <v>37</v>
      </c>
      <c r="E56" s="24" t="s">
        <v>62</v>
      </c>
      <c r="F56" s="36" t="s">
        <v>70</v>
      </c>
      <c r="G56" s="33">
        <v>115919.57799999995</v>
      </c>
      <c r="H56" s="33">
        <v>312982860.59999985</v>
      </c>
      <c r="I56" s="24" t="s">
        <v>40</v>
      </c>
      <c r="J56" s="24" t="s">
        <v>41</v>
      </c>
      <c r="K56" s="24" t="s">
        <v>42</v>
      </c>
      <c r="L56" s="24" t="s">
        <v>42</v>
      </c>
      <c r="M56" s="24"/>
      <c r="N56" s="24" t="s">
        <v>42</v>
      </c>
      <c r="O56" s="24">
        <v>0.78</v>
      </c>
      <c r="P56" s="24">
        <v>0.55000000000000004</v>
      </c>
      <c r="Q56" s="24" t="s">
        <v>43</v>
      </c>
      <c r="R56" s="3" t="s">
        <v>46</v>
      </c>
      <c r="S56" s="3" t="s">
        <v>42</v>
      </c>
      <c r="T56" s="3">
        <v>2</v>
      </c>
      <c r="U56" s="3">
        <v>0</v>
      </c>
      <c r="V56" s="3">
        <v>1</v>
      </c>
      <c r="W56" s="3" t="s">
        <v>42</v>
      </c>
      <c r="X56" s="4">
        <v>0</v>
      </c>
      <c r="Y56" s="3" t="s">
        <v>42</v>
      </c>
      <c r="Z56" s="3" t="s">
        <v>42</v>
      </c>
      <c r="AA56" s="4">
        <v>0</v>
      </c>
      <c r="AB56" s="3" t="s">
        <v>42</v>
      </c>
      <c r="AC56" s="23"/>
      <c r="AD56" s="23"/>
      <c r="AE56" s="3" t="s">
        <v>58</v>
      </c>
      <c r="AF56" s="3"/>
    </row>
    <row r="57" spans="1:32" ht="32.25" customHeight="1" x14ac:dyDescent="0.3">
      <c r="A57" s="23"/>
      <c r="B57" s="23"/>
      <c r="C57" s="23" t="s">
        <v>69</v>
      </c>
      <c r="D57" s="22" t="s">
        <v>47</v>
      </c>
      <c r="E57" s="22" t="s">
        <v>62</v>
      </c>
      <c r="F57" s="34" t="s">
        <v>215</v>
      </c>
      <c r="G57" s="31">
        <v>259781.60900000003</v>
      </c>
      <c r="H57" s="31">
        <v>649454022.50000012</v>
      </c>
      <c r="I57" s="22" t="s">
        <v>49</v>
      </c>
      <c r="J57" s="22" t="s">
        <v>41</v>
      </c>
      <c r="K57" s="22" t="s">
        <v>210</v>
      </c>
      <c r="L57" s="22" t="s">
        <v>42</v>
      </c>
      <c r="M57" s="22" t="s">
        <v>180</v>
      </c>
      <c r="N57" s="22" t="s">
        <v>42</v>
      </c>
      <c r="O57" s="22">
        <v>0.78</v>
      </c>
      <c r="P57" s="22">
        <v>0.55000000000000004</v>
      </c>
      <c r="Q57" s="22" t="s">
        <v>43</v>
      </c>
      <c r="R57" s="3" t="s">
        <v>44</v>
      </c>
      <c r="S57" s="3" t="s">
        <v>42</v>
      </c>
      <c r="T57" s="3">
        <v>0.5</v>
      </c>
      <c r="U57" s="3">
        <v>0.98602336780507049</v>
      </c>
      <c r="V57" s="3">
        <v>1</v>
      </c>
      <c r="W57" s="3" t="s">
        <v>42</v>
      </c>
      <c r="X57" s="4">
        <v>38</v>
      </c>
      <c r="Y57" s="3" t="s">
        <v>42</v>
      </c>
      <c r="Z57" s="3" t="s">
        <v>42</v>
      </c>
      <c r="AA57" s="4">
        <v>38</v>
      </c>
      <c r="AB57" s="3" t="s">
        <v>42</v>
      </c>
      <c r="AC57" s="23"/>
      <c r="AD57" s="23"/>
      <c r="AE57" s="3" t="s">
        <v>58</v>
      </c>
      <c r="AF57" s="3"/>
    </row>
    <row r="58" spans="1:32" ht="32.25" customHeight="1" x14ac:dyDescent="0.3">
      <c r="A58" s="23"/>
      <c r="B58" s="23"/>
      <c r="C58" s="23" t="s">
        <v>69</v>
      </c>
      <c r="D58" s="23" t="s">
        <v>47</v>
      </c>
      <c r="E58" s="23" t="s">
        <v>62</v>
      </c>
      <c r="F58" s="35" t="s">
        <v>48</v>
      </c>
      <c r="G58" s="32">
        <v>259781.60900000003</v>
      </c>
      <c r="H58" s="32">
        <v>649454022.50000012</v>
      </c>
      <c r="I58" s="23" t="s">
        <v>49</v>
      </c>
      <c r="J58" s="23" t="s">
        <v>41</v>
      </c>
      <c r="K58" s="23" t="s">
        <v>42</v>
      </c>
      <c r="L58" s="23" t="s">
        <v>42</v>
      </c>
      <c r="M58" s="23"/>
      <c r="N58" s="23" t="s">
        <v>42</v>
      </c>
      <c r="O58" s="23">
        <v>0.78</v>
      </c>
      <c r="P58" s="23">
        <v>0.55000000000000004</v>
      </c>
      <c r="Q58" s="23" t="s">
        <v>43</v>
      </c>
      <c r="R58" s="3" t="s">
        <v>45</v>
      </c>
      <c r="S58" s="3" t="s">
        <v>42</v>
      </c>
      <c r="T58" s="3">
        <v>1.5</v>
      </c>
      <c r="U58" s="3">
        <v>1.3976632194929546E-2</v>
      </c>
      <c r="V58" s="3">
        <v>1</v>
      </c>
      <c r="W58" s="3" t="s">
        <v>42</v>
      </c>
      <c r="X58" s="4">
        <v>13</v>
      </c>
      <c r="Y58" s="3" t="s">
        <v>42</v>
      </c>
      <c r="Z58" s="3" t="s">
        <v>42</v>
      </c>
      <c r="AA58" s="4">
        <v>13</v>
      </c>
      <c r="AB58" s="3" t="s">
        <v>42</v>
      </c>
      <c r="AC58" s="23"/>
      <c r="AD58" s="23"/>
      <c r="AE58" s="3" t="s">
        <v>58</v>
      </c>
      <c r="AF58" s="3"/>
    </row>
    <row r="59" spans="1:32" ht="32.25" customHeight="1" x14ac:dyDescent="0.3">
      <c r="A59" s="23"/>
      <c r="B59" s="23"/>
      <c r="C59" s="23" t="s">
        <v>69</v>
      </c>
      <c r="D59" s="24" t="s">
        <v>47</v>
      </c>
      <c r="E59" s="24" t="s">
        <v>62</v>
      </c>
      <c r="F59" s="36" t="s">
        <v>48</v>
      </c>
      <c r="G59" s="33">
        <v>259781.60900000003</v>
      </c>
      <c r="H59" s="33">
        <v>649454022.50000012</v>
      </c>
      <c r="I59" s="24" t="s">
        <v>49</v>
      </c>
      <c r="J59" s="24" t="s">
        <v>41</v>
      </c>
      <c r="K59" s="24" t="s">
        <v>42</v>
      </c>
      <c r="L59" s="24" t="s">
        <v>42</v>
      </c>
      <c r="M59" s="24"/>
      <c r="N59" s="24" t="s">
        <v>42</v>
      </c>
      <c r="O59" s="24">
        <v>0.78</v>
      </c>
      <c r="P59" s="24">
        <v>0.55000000000000004</v>
      </c>
      <c r="Q59" s="24" t="s">
        <v>43</v>
      </c>
      <c r="R59" s="3" t="s">
        <v>46</v>
      </c>
      <c r="S59" s="3" t="s">
        <v>42</v>
      </c>
      <c r="T59" s="3">
        <v>2</v>
      </c>
      <c r="U59" s="3">
        <v>0</v>
      </c>
      <c r="V59" s="3">
        <v>1</v>
      </c>
      <c r="W59" s="3" t="s">
        <v>42</v>
      </c>
      <c r="X59" s="4">
        <v>0</v>
      </c>
      <c r="Y59" s="3" t="s">
        <v>42</v>
      </c>
      <c r="Z59" s="3" t="s">
        <v>42</v>
      </c>
      <c r="AA59" s="4">
        <v>0</v>
      </c>
      <c r="AB59" s="3" t="s">
        <v>42</v>
      </c>
      <c r="AC59" s="23"/>
      <c r="AD59" s="23"/>
      <c r="AE59" s="3" t="s">
        <v>58</v>
      </c>
      <c r="AF59" s="3"/>
    </row>
    <row r="60" spans="1:32" ht="32.25" customHeight="1" x14ac:dyDescent="0.3">
      <c r="A60" s="23"/>
      <c r="B60" s="23"/>
      <c r="C60" s="23" t="s">
        <v>69</v>
      </c>
      <c r="D60" s="22" t="s">
        <v>50</v>
      </c>
      <c r="E60" s="22" t="s">
        <v>62</v>
      </c>
      <c r="F60" s="34" t="s">
        <v>243</v>
      </c>
      <c r="G60" s="31">
        <v>87732.565999999992</v>
      </c>
      <c r="H60" s="31">
        <v>175465131.99999997</v>
      </c>
      <c r="I60" s="22" t="s">
        <v>51</v>
      </c>
      <c r="J60" s="22" t="s">
        <v>41</v>
      </c>
      <c r="K60" s="22" t="s">
        <v>210</v>
      </c>
      <c r="L60" s="22" t="s">
        <v>42</v>
      </c>
      <c r="M60" s="22" t="s">
        <v>180</v>
      </c>
      <c r="N60" s="22" t="s">
        <v>42</v>
      </c>
      <c r="O60" s="22">
        <v>0.78</v>
      </c>
      <c r="P60" s="22">
        <v>0.55000000000000004</v>
      </c>
      <c r="Q60" s="22" t="s">
        <v>43</v>
      </c>
      <c r="R60" s="3" t="s">
        <v>44</v>
      </c>
      <c r="S60" s="3" t="s">
        <v>42</v>
      </c>
      <c r="T60" s="3">
        <v>0.5</v>
      </c>
      <c r="U60" s="3">
        <v>0.95856172723820698</v>
      </c>
      <c r="V60" s="3">
        <v>1</v>
      </c>
      <c r="W60" s="3" t="s">
        <v>42</v>
      </c>
      <c r="X60" s="4">
        <v>40</v>
      </c>
      <c r="Y60" s="3" t="s">
        <v>42</v>
      </c>
      <c r="Z60" s="3" t="s">
        <v>42</v>
      </c>
      <c r="AA60" s="4">
        <v>40</v>
      </c>
      <c r="AB60" s="3" t="s">
        <v>42</v>
      </c>
      <c r="AC60" s="23"/>
      <c r="AD60" s="23"/>
      <c r="AE60" s="3" t="s">
        <v>58</v>
      </c>
      <c r="AF60" s="3"/>
    </row>
    <row r="61" spans="1:32" ht="32.25" customHeight="1" x14ac:dyDescent="0.3">
      <c r="A61" s="23"/>
      <c r="B61" s="23"/>
      <c r="C61" s="23" t="s">
        <v>69</v>
      </c>
      <c r="D61" s="23" t="s">
        <v>50</v>
      </c>
      <c r="E61" s="23" t="s">
        <v>62</v>
      </c>
      <c r="F61" s="35" t="s">
        <v>71</v>
      </c>
      <c r="G61" s="32">
        <v>87732.565999999992</v>
      </c>
      <c r="H61" s="32">
        <v>175465131.99999997</v>
      </c>
      <c r="I61" s="23" t="s">
        <v>51</v>
      </c>
      <c r="J61" s="23" t="s">
        <v>41</v>
      </c>
      <c r="K61" s="23" t="s">
        <v>42</v>
      </c>
      <c r="L61" s="23" t="s">
        <v>42</v>
      </c>
      <c r="M61" s="23"/>
      <c r="N61" s="23" t="s">
        <v>42</v>
      </c>
      <c r="O61" s="23">
        <v>0.78</v>
      </c>
      <c r="P61" s="23">
        <v>0.55000000000000004</v>
      </c>
      <c r="Q61" s="23" t="s">
        <v>43</v>
      </c>
      <c r="R61" s="3" t="s">
        <v>45</v>
      </c>
      <c r="S61" s="3" t="s">
        <v>42</v>
      </c>
      <c r="T61" s="3">
        <v>1.5</v>
      </c>
      <c r="U61" s="3">
        <v>4.1438272761792912E-2</v>
      </c>
      <c r="V61" s="3">
        <v>1</v>
      </c>
      <c r="W61" s="3" t="s">
        <v>42</v>
      </c>
      <c r="X61" s="4">
        <v>14</v>
      </c>
      <c r="Y61" s="3" t="s">
        <v>42</v>
      </c>
      <c r="Z61" s="3" t="s">
        <v>42</v>
      </c>
      <c r="AA61" s="4">
        <v>14</v>
      </c>
      <c r="AB61" s="3" t="s">
        <v>42</v>
      </c>
      <c r="AC61" s="23"/>
      <c r="AD61" s="23"/>
      <c r="AE61" s="3" t="s">
        <v>58</v>
      </c>
      <c r="AF61" s="3"/>
    </row>
    <row r="62" spans="1:32" ht="32.25" customHeight="1" x14ac:dyDescent="0.3">
      <c r="A62" s="23"/>
      <c r="B62" s="23"/>
      <c r="C62" s="23" t="s">
        <v>69</v>
      </c>
      <c r="D62" s="24" t="s">
        <v>50</v>
      </c>
      <c r="E62" s="24" t="s">
        <v>62</v>
      </c>
      <c r="F62" s="36" t="s">
        <v>71</v>
      </c>
      <c r="G62" s="33">
        <v>87732.565999999992</v>
      </c>
      <c r="H62" s="33">
        <v>175465131.99999997</v>
      </c>
      <c r="I62" s="24" t="s">
        <v>51</v>
      </c>
      <c r="J62" s="24" t="s">
        <v>41</v>
      </c>
      <c r="K62" s="24" t="s">
        <v>42</v>
      </c>
      <c r="L62" s="24" t="s">
        <v>42</v>
      </c>
      <c r="M62" s="24"/>
      <c r="N62" s="24" t="s">
        <v>42</v>
      </c>
      <c r="O62" s="24">
        <v>0.78</v>
      </c>
      <c r="P62" s="24">
        <v>0.55000000000000004</v>
      </c>
      <c r="Q62" s="24" t="s">
        <v>43</v>
      </c>
      <c r="R62" s="3" t="s">
        <v>46</v>
      </c>
      <c r="S62" s="3" t="s">
        <v>42</v>
      </c>
      <c r="T62" s="3">
        <v>2</v>
      </c>
      <c r="U62" s="3">
        <v>0</v>
      </c>
      <c r="V62" s="3">
        <v>1</v>
      </c>
      <c r="W62" s="3" t="s">
        <v>42</v>
      </c>
      <c r="X62" s="4">
        <v>0</v>
      </c>
      <c r="Y62" s="3" t="s">
        <v>42</v>
      </c>
      <c r="Z62" s="3" t="s">
        <v>42</v>
      </c>
      <c r="AA62" s="4">
        <v>0</v>
      </c>
      <c r="AB62" s="3" t="s">
        <v>42</v>
      </c>
      <c r="AC62" s="23"/>
      <c r="AD62" s="23"/>
      <c r="AE62" s="3" t="s">
        <v>58</v>
      </c>
      <c r="AF62" s="3"/>
    </row>
    <row r="63" spans="1:32" ht="32.25" customHeight="1" x14ac:dyDescent="0.3">
      <c r="A63" s="23"/>
      <c r="B63" s="23"/>
      <c r="C63" s="23" t="s">
        <v>69</v>
      </c>
      <c r="D63" s="22" t="s">
        <v>59</v>
      </c>
      <c r="E63" s="22" t="s">
        <v>62</v>
      </c>
      <c r="F63" s="34" t="s">
        <v>216</v>
      </c>
      <c r="G63" s="31">
        <v>5500</v>
      </c>
      <c r="H63" s="31">
        <v>120000000</v>
      </c>
      <c r="I63" s="22" t="s">
        <v>55</v>
      </c>
      <c r="J63" s="22" t="s">
        <v>41</v>
      </c>
      <c r="K63" s="22" t="s">
        <v>210</v>
      </c>
      <c r="L63" s="22" t="s">
        <v>42</v>
      </c>
      <c r="M63" s="22" t="s">
        <v>180</v>
      </c>
      <c r="N63" s="22" t="s">
        <v>42</v>
      </c>
      <c r="O63" s="22">
        <v>0.78</v>
      </c>
      <c r="P63" s="22">
        <v>0.55000000000000004</v>
      </c>
      <c r="Q63" s="22" t="s">
        <v>43</v>
      </c>
      <c r="R63" s="3" t="s">
        <v>44</v>
      </c>
      <c r="S63" s="3" t="s">
        <v>42</v>
      </c>
      <c r="T63" s="3">
        <v>0.5</v>
      </c>
      <c r="U63" s="3">
        <v>1</v>
      </c>
      <c r="V63" s="3">
        <v>1</v>
      </c>
      <c r="W63" s="3" t="s">
        <v>42</v>
      </c>
      <c r="X63" s="4">
        <v>74</v>
      </c>
      <c r="Y63" s="3" t="s">
        <v>42</v>
      </c>
      <c r="Z63" s="3" t="s">
        <v>42</v>
      </c>
      <c r="AA63" s="4">
        <v>74</v>
      </c>
      <c r="AB63" s="3" t="s">
        <v>42</v>
      </c>
      <c r="AC63" s="23"/>
      <c r="AD63" s="23"/>
      <c r="AE63" s="3" t="s">
        <v>58</v>
      </c>
      <c r="AF63" s="3"/>
    </row>
    <row r="64" spans="1:32" ht="32.25" customHeight="1" x14ac:dyDescent="0.3">
      <c r="A64" s="23"/>
      <c r="B64" s="23"/>
      <c r="C64" s="23" t="s">
        <v>69</v>
      </c>
      <c r="D64" s="23" t="s">
        <v>59</v>
      </c>
      <c r="E64" s="23" t="s">
        <v>62</v>
      </c>
      <c r="F64" s="35" t="s">
        <v>72</v>
      </c>
      <c r="G64" s="32">
        <v>5500</v>
      </c>
      <c r="H64" s="32">
        <v>120000000</v>
      </c>
      <c r="I64" s="23" t="s">
        <v>55</v>
      </c>
      <c r="J64" s="23" t="s">
        <v>41</v>
      </c>
      <c r="K64" s="23" t="s">
        <v>42</v>
      </c>
      <c r="L64" s="23" t="s">
        <v>42</v>
      </c>
      <c r="M64" s="23"/>
      <c r="N64" s="23" t="s">
        <v>42</v>
      </c>
      <c r="O64" s="23">
        <v>0.78</v>
      </c>
      <c r="P64" s="23">
        <v>0.55000000000000004</v>
      </c>
      <c r="Q64" s="23" t="s">
        <v>43</v>
      </c>
      <c r="R64" s="3" t="s">
        <v>45</v>
      </c>
      <c r="S64" s="3" t="s">
        <v>42</v>
      </c>
      <c r="T64" s="3">
        <v>2</v>
      </c>
      <c r="U64" s="3">
        <v>0</v>
      </c>
      <c r="V64" s="3">
        <v>1</v>
      </c>
      <c r="W64" s="3" t="s">
        <v>42</v>
      </c>
      <c r="X64" s="4">
        <v>0</v>
      </c>
      <c r="Y64" s="3" t="s">
        <v>42</v>
      </c>
      <c r="Z64" s="3" t="s">
        <v>42</v>
      </c>
      <c r="AA64" s="4">
        <v>0</v>
      </c>
      <c r="AB64" s="3" t="s">
        <v>42</v>
      </c>
      <c r="AC64" s="23"/>
      <c r="AD64" s="23"/>
      <c r="AE64" s="3" t="s">
        <v>58</v>
      </c>
      <c r="AF64" s="3"/>
    </row>
    <row r="65" spans="1:32" ht="32.4" customHeight="1" x14ac:dyDescent="0.3">
      <c r="A65" s="23"/>
      <c r="B65" s="23"/>
      <c r="C65" s="24" t="s">
        <v>69</v>
      </c>
      <c r="D65" s="24" t="s">
        <v>59</v>
      </c>
      <c r="E65" s="24" t="s">
        <v>62</v>
      </c>
      <c r="F65" s="36" t="s">
        <v>72</v>
      </c>
      <c r="G65" s="33">
        <v>5500</v>
      </c>
      <c r="H65" s="33">
        <v>120000000</v>
      </c>
      <c r="I65" s="24" t="s">
        <v>55</v>
      </c>
      <c r="J65" s="24" t="s">
        <v>41</v>
      </c>
      <c r="K65" s="24" t="s">
        <v>42</v>
      </c>
      <c r="L65" s="24" t="s">
        <v>42</v>
      </c>
      <c r="M65" s="24"/>
      <c r="N65" s="24" t="s">
        <v>42</v>
      </c>
      <c r="O65" s="24">
        <v>0.78</v>
      </c>
      <c r="P65" s="24">
        <v>0.55000000000000004</v>
      </c>
      <c r="Q65" s="24" t="s">
        <v>43</v>
      </c>
      <c r="R65" s="3" t="s">
        <v>46</v>
      </c>
      <c r="S65" s="3" t="s">
        <v>42</v>
      </c>
      <c r="T65" s="3">
        <v>1.5</v>
      </c>
      <c r="U65" s="3">
        <v>0</v>
      </c>
      <c r="V65" s="3">
        <v>1</v>
      </c>
      <c r="W65" s="3" t="s">
        <v>42</v>
      </c>
      <c r="X65" s="4">
        <v>0</v>
      </c>
      <c r="Y65" s="3" t="s">
        <v>42</v>
      </c>
      <c r="Z65" s="3" t="s">
        <v>42</v>
      </c>
      <c r="AA65" s="4">
        <v>0</v>
      </c>
      <c r="AB65" s="3" t="s">
        <v>42</v>
      </c>
      <c r="AC65" s="24"/>
      <c r="AD65" s="24"/>
      <c r="AE65" s="3" t="s">
        <v>58</v>
      </c>
      <c r="AF65" s="3"/>
    </row>
    <row r="66" spans="1:32" ht="32.25" customHeight="1" x14ac:dyDescent="0.3">
      <c r="A66" s="23"/>
      <c r="B66" s="23"/>
      <c r="C66" s="22" t="s">
        <v>73</v>
      </c>
      <c r="D66" s="22" t="s">
        <v>37</v>
      </c>
      <c r="E66" s="22" t="s">
        <v>57</v>
      </c>
      <c r="F66" s="34" t="s">
        <v>39</v>
      </c>
      <c r="G66" s="31">
        <v>483056.48199999938</v>
      </c>
      <c r="H66" s="31">
        <v>1932225928</v>
      </c>
      <c r="I66" s="22" t="s">
        <v>40</v>
      </c>
      <c r="J66" s="22" t="s">
        <v>41</v>
      </c>
      <c r="K66" s="22" t="s">
        <v>210</v>
      </c>
      <c r="L66" s="22" t="s">
        <v>42</v>
      </c>
      <c r="M66" s="22" t="s">
        <v>180</v>
      </c>
      <c r="N66" s="22" t="s">
        <v>42</v>
      </c>
      <c r="O66" s="22">
        <v>0.78</v>
      </c>
      <c r="P66" s="22">
        <v>0.55000000000000004</v>
      </c>
      <c r="Q66" s="22" t="s">
        <v>43</v>
      </c>
      <c r="R66" s="3" t="s">
        <v>44</v>
      </c>
      <c r="S66" s="3" t="s">
        <v>42</v>
      </c>
      <c r="T66" s="3">
        <v>0.5</v>
      </c>
      <c r="U66" s="3">
        <v>0.77108015417964637</v>
      </c>
      <c r="V66" s="3">
        <v>1</v>
      </c>
      <c r="W66" s="3" t="s">
        <v>42</v>
      </c>
      <c r="X66" s="4">
        <v>10</v>
      </c>
      <c r="Y66" s="3" t="s">
        <v>42</v>
      </c>
      <c r="Z66" s="3" t="s">
        <v>42</v>
      </c>
      <c r="AA66" s="4">
        <v>10</v>
      </c>
      <c r="AB66" s="3" t="s">
        <v>42</v>
      </c>
      <c r="AC66" s="22">
        <v>0.8</v>
      </c>
      <c r="AD66" s="22">
        <v>5.1999999999999998E-3</v>
      </c>
      <c r="AE66" s="3" t="s">
        <v>58</v>
      </c>
      <c r="AF66" s="3"/>
    </row>
    <row r="67" spans="1:32" ht="32.25" customHeight="1" x14ac:dyDescent="0.3">
      <c r="A67" s="23"/>
      <c r="B67" s="23"/>
      <c r="C67" s="23" t="s">
        <v>73</v>
      </c>
      <c r="D67" s="23" t="s">
        <v>37</v>
      </c>
      <c r="E67" s="23" t="s">
        <v>57</v>
      </c>
      <c r="F67" s="35" t="s">
        <v>39</v>
      </c>
      <c r="G67" s="32">
        <v>483056.48199999938</v>
      </c>
      <c r="H67" s="32">
        <v>1932225928</v>
      </c>
      <c r="I67" s="23" t="s">
        <v>40</v>
      </c>
      <c r="J67" s="23" t="s">
        <v>41</v>
      </c>
      <c r="K67" s="23" t="s">
        <v>42</v>
      </c>
      <c r="L67" s="23" t="s">
        <v>42</v>
      </c>
      <c r="M67" s="23"/>
      <c r="N67" s="23" t="s">
        <v>42</v>
      </c>
      <c r="O67" s="23">
        <v>0.78</v>
      </c>
      <c r="P67" s="23">
        <v>0.55000000000000004</v>
      </c>
      <c r="Q67" s="23" t="s">
        <v>43</v>
      </c>
      <c r="R67" s="3" t="s">
        <v>45</v>
      </c>
      <c r="S67" s="3" t="s">
        <v>42</v>
      </c>
      <c r="T67" s="3">
        <v>1.5</v>
      </c>
      <c r="U67" s="3">
        <v>0.22891984582035368</v>
      </c>
      <c r="V67" s="3">
        <v>1</v>
      </c>
      <c r="W67" s="3" t="s">
        <v>42</v>
      </c>
      <c r="X67" s="4">
        <v>69</v>
      </c>
      <c r="Y67" s="3" t="s">
        <v>42</v>
      </c>
      <c r="Z67" s="3" t="s">
        <v>42</v>
      </c>
      <c r="AA67" s="4">
        <v>69</v>
      </c>
      <c r="AB67" s="3" t="s">
        <v>42</v>
      </c>
      <c r="AC67" s="23"/>
      <c r="AD67" s="23"/>
      <c r="AE67" s="3" t="s">
        <v>58</v>
      </c>
      <c r="AF67" s="3"/>
    </row>
    <row r="68" spans="1:32" ht="32.25" customHeight="1" x14ac:dyDescent="0.3">
      <c r="A68" s="23"/>
      <c r="B68" s="23"/>
      <c r="C68" s="23" t="s">
        <v>73</v>
      </c>
      <c r="D68" s="24" t="s">
        <v>37</v>
      </c>
      <c r="E68" s="24" t="s">
        <v>57</v>
      </c>
      <c r="F68" s="36" t="s">
        <v>39</v>
      </c>
      <c r="G68" s="33">
        <v>483056.48199999938</v>
      </c>
      <c r="H68" s="33">
        <v>1932225928</v>
      </c>
      <c r="I68" s="24" t="s">
        <v>40</v>
      </c>
      <c r="J68" s="24" t="s">
        <v>41</v>
      </c>
      <c r="K68" s="24" t="s">
        <v>42</v>
      </c>
      <c r="L68" s="24" t="s">
        <v>42</v>
      </c>
      <c r="M68" s="24"/>
      <c r="N68" s="24" t="s">
        <v>42</v>
      </c>
      <c r="O68" s="24">
        <v>0.78</v>
      </c>
      <c r="P68" s="24">
        <v>0.55000000000000004</v>
      </c>
      <c r="Q68" s="24" t="s">
        <v>43</v>
      </c>
      <c r="R68" s="3" t="s">
        <v>46</v>
      </c>
      <c r="S68" s="3" t="s">
        <v>42</v>
      </c>
      <c r="T68" s="3">
        <v>2</v>
      </c>
      <c r="U68" s="3">
        <v>0</v>
      </c>
      <c r="V68" s="3">
        <v>1</v>
      </c>
      <c r="W68" s="3" t="s">
        <v>42</v>
      </c>
      <c r="X68" s="4">
        <v>218</v>
      </c>
      <c r="Y68" s="3" t="s">
        <v>42</v>
      </c>
      <c r="Z68" s="3" t="s">
        <v>42</v>
      </c>
      <c r="AA68" s="4">
        <v>218</v>
      </c>
      <c r="AB68" s="3" t="s">
        <v>42</v>
      </c>
      <c r="AC68" s="23"/>
      <c r="AD68" s="23"/>
      <c r="AE68" s="3" t="s">
        <v>58</v>
      </c>
      <c r="AF68" s="3"/>
    </row>
    <row r="69" spans="1:32" ht="32.25" customHeight="1" x14ac:dyDescent="0.3">
      <c r="A69" s="23"/>
      <c r="B69" s="23"/>
      <c r="C69" s="23" t="s">
        <v>73</v>
      </c>
      <c r="D69" s="22" t="s">
        <v>47</v>
      </c>
      <c r="E69" s="22" t="s">
        <v>57</v>
      </c>
      <c r="F69" s="34" t="s">
        <v>205</v>
      </c>
      <c r="G69" s="31">
        <v>435169.29600000015</v>
      </c>
      <c r="H69" s="31">
        <v>783304732.80000031</v>
      </c>
      <c r="I69" s="22" t="s">
        <v>49</v>
      </c>
      <c r="J69" s="22" t="s">
        <v>41</v>
      </c>
      <c r="K69" s="22" t="s">
        <v>210</v>
      </c>
      <c r="L69" s="22" t="s">
        <v>42</v>
      </c>
      <c r="M69" s="22" t="s">
        <v>180</v>
      </c>
      <c r="N69" s="22" t="s">
        <v>42</v>
      </c>
      <c r="O69" s="22">
        <v>0.78</v>
      </c>
      <c r="P69" s="22">
        <v>0.55000000000000004</v>
      </c>
      <c r="Q69" s="22" t="s">
        <v>43</v>
      </c>
      <c r="R69" s="3" t="s">
        <v>44</v>
      </c>
      <c r="S69" s="3" t="s">
        <v>42</v>
      </c>
      <c r="T69" s="3">
        <v>0.5</v>
      </c>
      <c r="U69" s="3">
        <v>0.71851880000244606</v>
      </c>
      <c r="V69" s="3">
        <v>1</v>
      </c>
      <c r="W69" s="3" t="s">
        <v>42</v>
      </c>
      <c r="X69" s="4">
        <v>5</v>
      </c>
      <c r="Y69" s="3" t="s">
        <v>42</v>
      </c>
      <c r="Z69" s="3" t="s">
        <v>42</v>
      </c>
      <c r="AA69" s="4">
        <v>5</v>
      </c>
      <c r="AB69" s="3" t="s">
        <v>42</v>
      </c>
      <c r="AC69" s="23"/>
      <c r="AD69" s="23"/>
      <c r="AE69" s="3" t="s">
        <v>58</v>
      </c>
      <c r="AF69" s="3"/>
    </row>
    <row r="70" spans="1:32" ht="32.25" customHeight="1" x14ac:dyDescent="0.3">
      <c r="A70" s="23"/>
      <c r="B70" s="23"/>
      <c r="C70" s="23" t="s">
        <v>73</v>
      </c>
      <c r="D70" s="23" t="s">
        <v>47</v>
      </c>
      <c r="E70" s="23" t="s">
        <v>57</v>
      </c>
      <c r="F70" s="35" t="s">
        <v>48</v>
      </c>
      <c r="G70" s="32">
        <v>435169.29600000015</v>
      </c>
      <c r="H70" s="32">
        <v>783304732.80000031</v>
      </c>
      <c r="I70" s="23" t="s">
        <v>49</v>
      </c>
      <c r="J70" s="23" t="s">
        <v>41</v>
      </c>
      <c r="K70" s="23" t="s">
        <v>42</v>
      </c>
      <c r="L70" s="23" t="s">
        <v>42</v>
      </c>
      <c r="M70" s="23"/>
      <c r="N70" s="23" t="s">
        <v>42</v>
      </c>
      <c r="O70" s="23">
        <v>0.78</v>
      </c>
      <c r="P70" s="23">
        <v>0.55000000000000004</v>
      </c>
      <c r="Q70" s="23" t="s">
        <v>43</v>
      </c>
      <c r="R70" s="3" t="s">
        <v>45</v>
      </c>
      <c r="S70" s="3" t="s">
        <v>42</v>
      </c>
      <c r="T70" s="3">
        <v>1.5</v>
      </c>
      <c r="U70" s="3">
        <v>0.281481199997554</v>
      </c>
      <c r="V70" s="3">
        <v>1</v>
      </c>
      <c r="W70" s="3" t="s">
        <v>42</v>
      </c>
      <c r="X70" s="4">
        <v>5</v>
      </c>
      <c r="Y70" s="3" t="s">
        <v>42</v>
      </c>
      <c r="Z70" s="3" t="s">
        <v>42</v>
      </c>
      <c r="AA70" s="4">
        <v>5</v>
      </c>
      <c r="AB70" s="3" t="s">
        <v>42</v>
      </c>
      <c r="AC70" s="23"/>
      <c r="AD70" s="23"/>
      <c r="AE70" s="3" t="s">
        <v>58</v>
      </c>
      <c r="AF70" s="3"/>
    </row>
    <row r="71" spans="1:32" ht="32.25" customHeight="1" x14ac:dyDescent="0.3">
      <c r="A71" s="23"/>
      <c r="B71" s="23"/>
      <c r="C71" s="23" t="s">
        <v>73</v>
      </c>
      <c r="D71" s="24" t="s">
        <v>47</v>
      </c>
      <c r="E71" s="24" t="s">
        <v>57</v>
      </c>
      <c r="F71" s="36" t="s">
        <v>48</v>
      </c>
      <c r="G71" s="33">
        <v>435169.29600000015</v>
      </c>
      <c r="H71" s="33">
        <v>783304732.80000031</v>
      </c>
      <c r="I71" s="24" t="s">
        <v>49</v>
      </c>
      <c r="J71" s="24" t="s">
        <v>41</v>
      </c>
      <c r="K71" s="24" t="s">
        <v>42</v>
      </c>
      <c r="L71" s="24" t="s">
        <v>42</v>
      </c>
      <c r="M71" s="24"/>
      <c r="N71" s="24" t="s">
        <v>42</v>
      </c>
      <c r="O71" s="24">
        <v>0.78</v>
      </c>
      <c r="P71" s="24">
        <v>0.55000000000000004</v>
      </c>
      <c r="Q71" s="24" t="s">
        <v>43</v>
      </c>
      <c r="R71" s="3" t="s">
        <v>46</v>
      </c>
      <c r="S71" s="3" t="s">
        <v>42</v>
      </c>
      <c r="T71" s="3">
        <v>2</v>
      </c>
      <c r="U71" s="3">
        <v>0</v>
      </c>
      <c r="V71" s="3">
        <v>1</v>
      </c>
      <c r="W71" s="3" t="s">
        <v>42</v>
      </c>
      <c r="X71" s="4">
        <v>5</v>
      </c>
      <c r="Y71" s="3" t="s">
        <v>42</v>
      </c>
      <c r="Z71" s="3" t="s">
        <v>42</v>
      </c>
      <c r="AA71" s="4">
        <v>5</v>
      </c>
      <c r="AB71" s="3" t="s">
        <v>42</v>
      </c>
      <c r="AC71" s="23"/>
      <c r="AD71" s="23"/>
      <c r="AE71" s="3" t="s">
        <v>58</v>
      </c>
      <c r="AF71" s="3"/>
    </row>
    <row r="72" spans="1:32" ht="32.25" customHeight="1" x14ac:dyDescent="0.3">
      <c r="A72" s="23"/>
      <c r="B72" s="23"/>
      <c r="C72" s="23" t="s">
        <v>73</v>
      </c>
      <c r="D72" s="22" t="s">
        <v>50</v>
      </c>
      <c r="E72" s="22" t="s">
        <v>57</v>
      </c>
      <c r="F72" s="34" t="s">
        <v>242</v>
      </c>
      <c r="G72" s="31">
        <v>171307.23500000022</v>
      </c>
      <c r="H72" s="31">
        <v>1199150645.0000014</v>
      </c>
      <c r="I72" s="22" t="s">
        <v>51</v>
      </c>
      <c r="J72" s="22" t="s">
        <v>41</v>
      </c>
      <c r="K72" s="22" t="s">
        <v>210</v>
      </c>
      <c r="L72" s="22" t="s">
        <v>42</v>
      </c>
      <c r="M72" s="22" t="s">
        <v>180</v>
      </c>
      <c r="N72" s="22" t="s">
        <v>42</v>
      </c>
      <c r="O72" s="22">
        <v>0.78</v>
      </c>
      <c r="P72" s="22">
        <v>0.55000000000000004</v>
      </c>
      <c r="Q72" s="22" t="s">
        <v>43</v>
      </c>
      <c r="R72" s="3" t="s">
        <v>44</v>
      </c>
      <c r="S72" s="3" t="s">
        <v>42</v>
      </c>
      <c r="T72" s="3">
        <v>0.5</v>
      </c>
      <c r="U72" s="3">
        <v>0.88149668770568357</v>
      </c>
      <c r="V72" s="3">
        <v>1</v>
      </c>
      <c r="W72" s="3" t="s">
        <v>42</v>
      </c>
      <c r="X72" s="4">
        <v>26</v>
      </c>
      <c r="Y72" s="3" t="s">
        <v>42</v>
      </c>
      <c r="Z72" s="3" t="s">
        <v>42</v>
      </c>
      <c r="AA72" s="4">
        <v>26</v>
      </c>
      <c r="AB72" s="3" t="s">
        <v>42</v>
      </c>
      <c r="AC72" s="23"/>
      <c r="AD72" s="23"/>
      <c r="AE72" s="3" t="s">
        <v>58</v>
      </c>
      <c r="AF72" s="3"/>
    </row>
    <row r="73" spans="1:32" ht="32.25" customHeight="1" x14ac:dyDescent="0.3">
      <c r="A73" s="23"/>
      <c r="B73" s="23"/>
      <c r="C73" s="23" t="s">
        <v>73</v>
      </c>
      <c r="D73" s="23" t="s">
        <v>50</v>
      </c>
      <c r="E73" s="23" t="s">
        <v>57</v>
      </c>
      <c r="F73" s="35"/>
      <c r="G73" s="32">
        <v>171307.23500000022</v>
      </c>
      <c r="H73" s="32">
        <v>1199150645.0000014</v>
      </c>
      <c r="I73" s="23" t="s">
        <v>51</v>
      </c>
      <c r="J73" s="23" t="s">
        <v>41</v>
      </c>
      <c r="K73" s="23" t="s">
        <v>42</v>
      </c>
      <c r="L73" s="23" t="s">
        <v>42</v>
      </c>
      <c r="M73" s="23"/>
      <c r="N73" s="23" t="s">
        <v>42</v>
      </c>
      <c r="O73" s="23">
        <v>0.78</v>
      </c>
      <c r="P73" s="23">
        <v>0.55000000000000004</v>
      </c>
      <c r="Q73" s="23" t="s">
        <v>43</v>
      </c>
      <c r="R73" s="3" t="s">
        <v>45</v>
      </c>
      <c r="S73" s="3" t="s">
        <v>42</v>
      </c>
      <c r="T73" s="3">
        <v>1.5</v>
      </c>
      <c r="U73" s="3">
        <v>0.11850331229431649</v>
      </c>
      <c r="V73" s="3">
        <v>1</v>
      </c>
      <c r="W73" s="3" t="s">
        <v>42</v>
      </c>
      <c r="X73" s="4">
        <v>60</v>
      </c>
      <c r="Y73" s="3" t="s">
        <v>42</v>
      </c>
      <c r="Z73" s="3" t="s">
        <v>42</v>
      </c>
      <c r="AA73" s="4">
        <v>60</v>
      </c>
      <c r="AB73" s="3" t="s">
        <v>42</v>
      </c>
      <c r="AC73" s="23"/>
      <c r="AD73" s="23"/>
      <c r="AE73" s="3" t="s">
        <v>58</v>
      </c>
      <c r="AF73" s="3"/>
    </row>
    <row r="74" spans="1:32" ht="32.25" customHeight="1" x14ac:dyDescent="0.3">
      <c r="A74" s="23"/>
      <c r="B74" s="23"/>
      <c r="C74" s="23" t="s">
        <v>73</v>
      </c>
      <c r="D74" s="24" t="s">
        <v>50</v>
      </c>
      <c r="E74" s="24" t="s">
        <v>57</v>
      </c>
      <c r="F74" s="36"/>
      <c r="G74" s="33">
        <v>171307.23500000022</v>
      </c>
      <c r="H74" s="33">
        <v>1199150645.0000014</v>
      </c>
      <c r="I74" s="24" t="s">
        <v>51</v>
      </c>
      <c r="J74" s="24" t="s">
        <v>41</v>
      </c>
      <c r="K74" s="24" t="s">
        <v>42</v>
      </c>
      <c r="L74" s="24" t="s">
        <v>42</v>
      </c>
      <c r="M74" s="24"/>
      <c r="N74" s="24" t="s">
        <v>42</v>
      </c>
      <c r="O74" s="24">
        <v>0.78</v>
      </c>
      <c r="P74" s="24">
        <v>0.55000000000000004</v>
      </c>
      <c r="Q74" s="24" t="s">
        <v>43</v>
      </c>
      <c r="R74" s="3" t="s">
        <v>46</v>
      </c>
      <c r="S74" s="3" t="s">
        <v>42</v>
      </c>
      <c r="T74" s="3">
        <v>2</v>
      </c>
      <c r="U74" s="3">
        <v>0</v>
      </c>
      <c r="V74" s="3">
        <v>1</v>
      </c>
      <c r="W74" s="3" t="s">
        <v>42</v>
      </c>
      <c r="X74" s="4">
        <v>48</v>
      </c>
      <c r="Y74" s="3" t="s">
        <v>42</v>
      </c>
      <c r="Z74" s="3" t="s">
        <v>42</v>
      </c>
      <c r="AA74" s="4">
        <v>48</v>
      </c>
      <c r="AB74" s="3" t="s">
        <v>42</v>
      </c>
      <c r="AC74" s="24"/>
      <c r="AD74" s="24"/>
      <c r="AE74" s="3" t="s">
        <v>58</v>
      </c>
      <c r="AF74" s="3"/>
    </row>
    <row r="75" spans="1:32" ht="57.6" x14ac:dyDescent="0.3">
      <c r="A75" s="23"/>
      <c r="B75" s="23"/>
      <c r="C75" s="23" t="s">
        <v>73</v>
      </c>
      <c r="D75" s="3" t="s">
        <v>59</v>
      </c>
      <c r="E75" s="3" t="s">
        <v>57</v>
      </c>
      <c r="F75" s="8" t="s">
        <v>217</v>
      </c>
      <c r="G75" s="11">
        <v>0</v>
      </c>
      <c r="H75" s="11">
        <v>50000</v>
      </c>
      <c r="I75" s="3" t="s">
        <v>55</v>
      </c>
      <c r="J75" s="3" t="s">
        <v>41</v>
      </c>
      <c r="K75" s="3" t="s">
        <v>210</v>
      </c>
      <c r="L75" s="3" t="s">
        <v>42</v>
      </c>
      <c r="M75" s="3" t="s">
        <v>180</v>
      </c>
      <c r="N75" s="3" t="s">
        <v>42</v>
      </c>
      <c r="O75" s="3">
        <v>0.78</v>
      </c>
      <c r="P75" s="3">
        <v>0.55000000000000004</v>
      </c>
      <c r="Q75" s="3" t="s">
        <v>42</v>
      </c>
      <c r="R75" s="3" t="s">
        <v>42</v>
      </c>
      <c r="S75" s="3" t="s">
        <v>42</v>
      </c>
      <c r="T75" s="3">
        <v>0</v>
      </c>
      <c r="U75" s="3">
        <v>1</v>
      </c>
      <c r="V75" s="3">
        <v>1</v>
      </c>
      <c r="W75" s="3" t="s">
        <v>42</v>
      </c>
      <c r="X75" s="4">
        <v>446</v>
      </c>
      <c r="Y75" s="3" t="s">
        <v>42</v>
      </c>
      <c r="Z75" s="3" t="s">
        <v>42</v>
      </c>
      <c r="AA75" s="4">
        <v>446</v>
      </c>
      <c r="AB75" s="3" t="s">
        <v>42</v>
      </c>
      <c r="AC75" s="3">
        <v>0.92</v>
      </c>
      <c r="AD75" s="3">
        <v>0.01</v>
      </c>
      <c r="AE75" s="3" t="s">
        <v>58</v>
      </c>
      <c r="AF75" s="3"/>
    </row>
    <row r="76" spans="1:32" ht="32.25" customHeight="1" x14ac:dyDescent="0.3">
      <c r="A76" s="23"/>
      <c r="B76" s="23"/>
      <c r="C76" s="22" t="s">
        <v>74</v>
      </c>
      <c r="D76" s="22" t="s">
        <v>37</v>
      </c>
      <c r="E76" s="22" t="s">
        <v>57</v>
      </c>
      <c r="F76" s="34" t="s">
        <v>39</v>
      </c>
      <c r="G76" s="31">
        <v>84304</v>
      </c>
      <c r="H76" s="31">
        <v>221792828.40000004</v>
      </c>
      <c r="I76" s="22" t="s">
        <v>40</v>
      </c>
      <c r="J76" s="22" t="s">
        <v>41</v>
      </c>
      <c r="K76" s="22" t="s">
        <v>210</v>
      </c>
      <c r="L76" s="22" t="s">
        <v>42</v>
      </c>
      <c r="M76" s="22" t="s">
        <v>180</v>
      </c>
      <c r="N76" s="22" t="s">
        <v>42</v>
      </c>
      <c r="O76" s="22">
        <v>0.78</v>
      </c>
      <c r="P76" s="22">
        <v>0.55000000000000004</v>
      </c>
      <c r="Q76" s="22" t="s">
        <v>43</v>
      </c>
      <c r="R76" s="3" t="s">
        <v>44</v>
      </c>
      <c r="S76" s="3" t="s">
        <v>42</v>
      </c>
      <c r="T76" s="3">
        <v>0.5</v>
      </c>
      <c r="U76" s="3">
        <v>0.31844676182505455</v>
      </c>
      <c r="V76" s="3">
        <v>1</v>
      </c>
      <c r="W76" s="3" t="s">
        <v>42</v>
      </c>
      <c r="X76" s="4">
        <v>20</v>
      </c>
      <c r="Y76" s="3" t="s">
        <v>42</v>
      </c>
      <c r="Z76" s="3" t="s">
        <v>42</v>
      </c>
      <c r="AA76" s="4">
        <v>20</v>
      </c>
      <c r="AB76" s="3" t="s">
        <v>42</v>
      </c>
      <c r="AC76" s="22">
        <v>0.8</v>
      </c>
      <c r="AD76" s="22">
        <v>0.01</v>
      </c>
      <c r="AE76" s="3" t="s">
        <v>58</v>
      </c>
      <c r="AF76" s="3"/>
    </row>
    <row r="77" spans="1:32" ht="32.25" customHeight="1" x14ac:dyDescent="0.3">
      <c r="A77" s="23"/>
      <c r="B77" s="23"/>
      <c r="C77" s="23" t="s">
        <v>74</v>
      </c>
      <c r="D77" s="23" t="s">
        <v>37</v>
      </c>
      <c r="E77" s="23" t="s">
        <v>57</v>
      </c>
      <c r="F77" s="35" t="s">
        <v>39</v>
      </c>
      <c r="G77" s="32">
        <v>85304.934000000008</v>
      </c>
      <c r="H77" s="32">
        <v>221792828.40000004</v>
      </c>
      <c r="I77" s="23" t="s">
        <v>40</v>
      </c>
      <c r="J77" s="23" t="s">
        <v>41</v>
      </c>
      <c r="K77" s="23" t="s">
        <v>42</v>
      </c>
      <c r="L77" s="23" t="s">
        <v>42</v>
      </c>
      <c r="M77" s="23"/>
      <c r="N77" s="23" t="s">
        <v>42</v>
      </c>
      <c r="O77" s="23">
        <v>0.78</v>
      </c>
      <c r="P77" s="23">
        <v>0.55000000000000004</v>
      </c>
      <c r="Q77" s="23" t="s">
        <v>43</v>
      </c>
      <c r="R77" s="3" t="s">
        <v>45</v>
      </c>
      <c r="S77" s="3" t="s">
        <v>42</v>
      </c>
      <c r="T77" s="3">
        <v>1.5</v>
      </c>
      <c r="U77" s="3">
        <v>0.6087267121031944</v>
      </c>
      <c r="V77" s="3">
        <v>1</v>
      </c>
      <c r="W77" s="3" t="s">
        <v>42</v>
      </c>
      <c r="X77" s="4">
        <v>30</v>
      </c>
      <c r="Y77" s="3" t="s">
        <v>42</v>
      </c>
      <c r="Z77" s="3" t="s">
        <v>42</v>
      </c>
      <c r="AA77" s="4">
        <v>30</v>
      </c>
      <c r="AB77" s="3" t="s">
        <v>42</v>
      </c>
      <c r="AC77" s="23"/>
      <c r="AD77" s="23"/>
      <c r="AE77" s="3" t="s">
        <v>58</v>
      </c>
      <c r="AF77" s="3"/>
    </row>
    <row r="78" spans="1:32" ht="32.25" customHeight="1" x14ac:dyDescent="0.3">
      <c r="A78" s="23"/>
      <c r="B78" s="23"/>
      <c r="C78" s="23" t="s">
        <v>74</v>
      </c>
      <c r="D78" s="24" t="s">
        <v>37</v>
      </c>
      <c r="E78" s="24" t="s">
        <v>57</v>
      </c>
      <c r="F78" s="36" t="s">
        <v>39</v>
      </c>
      <c r="G78" s="33">
        <v>85304.934000000008</v>
      </c>
      <c r="H78" s="33">
        <v>221792828.40000001</v>
      </c>
      <c r="I78" s="24" t="s">
        <v>40</v>
      </c>
      <c r="J78" s="24" t="s">
        <v>41</v>
      </c>
      <c r="K78" s="24" t="s">
        <v>42</v>
      </c>
      <c r="L78" s="24" t="s">
        <v>42</v>
      </c>
      <c r="M78" s="24"/>
      <c r="N78" s="24" t="s">
        <v>42</v>
      </c>
      <c r="O78" s="24">
        <v>0.78</v>
      </c>
      <c r="P78" s="24">
        <v>0.55000000000000004</v>
      </c>
      <c r="Q78" s="24" t="s">
        <v>43</v>
      </c>
      <c r="R78" s="3" t="s">
        <v>46</v>
      </c>
      <c r="S78" s="3" t="s">
        <v>42</v>
      </c>
      <c r="T78" s="3">
        <v>2</v>
      </c>
      <c r="U78" s="3">
        <v>7.2826526071750983E-2</v>
      </c>
      <c r="V78" s="3">
        <v>1</v>
      </c>
      <c r="W78" s="3" t="s">
        <v>42</v>
      </c>
      <c r="X78" s="4">
        <v>100</v>
      </c>
      <c r="Y78" s="3" t="s">
        <v>42</v>
      </c>
      <c r="Z78" s="3" t="s">
        <v>42</v>
      </c>
      <c r="AA78" s="4">
        <v>100</v>
      </c>
      <c r="AB78" s="3" t="s">
        <v>42</v>
      </c>
      <c r="AC78" s="23"/>
      <c r="AD78" s="23"/>
      <c r="AE78" s="3" t="s">
        <v>58</v>
      </c>
      <c r="AF78" s="3"/>
    </row>
    <row r="79" spans="1:32" ht="32.25" customHeight="1" x14ac:dyDescent="0.3">
      <c r="A79" s="23"/>
      <c r="B79" s="23"/>
      <c r="C79" s="23" t="s">
        <v>74</v>
      </c>
      <c r="D79" s="22" t="s">
        <v>47</v>
      </c>
      <c r="E79" s="22" t="s">
        <v>57</v>
      </c>
      <c r="F79" s="34" t="s">
        <v>205</v>
      </c>
      <c r="G79" s="31">
        <v>318081</v>
      </c>
      <c r="H79" s="31">
        <v>954243095.99999964</v>
      </c>
      <c r="I79" s="22" t="s">
        <v>49</v>
      </c>
      <c r="J79" s="22" t="s">
        <v>41</v>
      </c>
      <c r="K79" s="22" t="s">
        <v>210</v>
      </c>
      <c r="L79" s="22" t="s">
        <v>42</v>
      </c>
      <c r="M79" s="22" t="s">
        <v>180</v>
      </c>
      <c r="N79" s="22" t="s">
        <v>42</v>
      </c>
      <c r="O79" s="22">
        <v>0.78</v>
      </c>
      <c r="P79" s="22">
        <v>0.55000000000000004</v>
      </c>
      <c r="Q79" s="22" t="s">
        <v>43</v>
      </c>
      <c r="R79" s="3" t="s">
        <v>44</v>
      </c>
      <c r="S79" s="3" t="s">
        <v>42</v>
      </c>
      <c r="T79" s="3">
        <v>0.5</v>
      </c>
      <c r="U79" s="3">
        <v>0.13283952121986331</v>
      </c>
      <c r="V79" s="3">
        <v>1</v>
      </c>
      <c r="W79" s="3" t="s">
        <v>42</v>
      </c>
      <c r="X79" s="4">
        <v>10</v>
      </c>
      <c r="Y79" s="3" t="s">
        <v>42</v>
      </c>
      <c r="Z79" s="3" t="s">
        <v>42</v>
      </c>
      <c r="AA79" s="4">
        <v>10</v>
      </c>
      <c r="AB79" s="3" t="s">
        <v>42</v>
      </c>
      <c r="AC79" s="23"/>
      <c r="AD79" s="23"/>
      <c r="AE79" s="3" t="s">
        <v>58</v>
      </c>
      <c r="AF79" s="3"/>
    </row>
    <row r="80" spans="1:32" ht="32.25" customHeight="1" x14ac:dyDescent="0.3">
      <c r="A80" s="23"/>
      <c r="B80" s="23"/>
      <c r="C80" s="23" t="s">
        <v>74</v>
      </c>
      <c r="D80" s="23" t="s">
        <v>47</v>
      </c>
      <c r="E80" s="23" t="s">
        <v>57</v>
      </c>
      <c r="F80" s="35" t="s">
        <v>48</v>
      </c>
      <c r="G80" s="32">
        <v>318081</v>
      </c>
      <c r="H80" s="32">
        <v>954243095.99999964</v>
      </c>
      <c r="I80" s="23" t="s">
        <v>49</v>
      </c>
      <c r="J80" s="23" t="s">
        <v>41</v>
      </c>
      <c r="K80" s="23" t="s">
        <v>42</v>
      </c>
      <c r="L80" s="23" t="s">
        <v>42</v>
      </c>
      <c r="M80" s="23"/>
      <c r="N80" s="23" t="s">
        <v>42</v>
      </c>
      <c r="O80" s="23">
        <v>0.78</v>
      </c>
      <c r="P80" s="23">
        <v>0.55000000000000004</v>
      </c>
      <c r="Q80" s="23" t="s">
        <v>43</v>
      </c>
      <c r="R80" s="3" t="s">
        <v>45</v>
      </c>
      <c r="S80" s="3" t="s">
        <v>42</v>
      </c>
      <c r="T80" s="3">
        <v>1.5</v>
      </c>
      <c r="U80" s="3">
        <v>0.85978966202549278</v>
      </c>
      <c r="V80" s="3">
        <v>1</v>
      </c>
      <c r="W80" s="3" t="s">
        <v>42</v>
      </c>
      <c r="X80" s="4">
        <v>30</v>
      </c>
      <c r="Y80" s="3" t="s">
        <v>42</v>
      </c>
      <c r="Z80" s="3" t="s">
        <v>42</v>
      </c>
      <c r="AA80" s="4">
        <v>30</v>
      </c>
      <c r="AB80" s="3" t="s">
        <v>42</v>
      </c>
      <c r="AC80" s="23"/>
      <c r="AD80" s="23"/>
      <c r="AE80" s="3" t="s">
        <v>58</v>
      </c>
      <c r="AF80" s="3"/>
    </row>
    <row r="81" spans="1:32" ht="32.25" customHeight="1" x14ac:dyDescent="0.3">
      <c r="A81" s="23"/>
      <c r="B81" s="23"/>
      <c r="C81" s="23" t="s">
        <v>74</v>
      </c>
      <c r="D81" s="24" t="s">
        <v>47</v>
      </c>
      <c r="E81" s="24" t="s">
        <v>57</v>
      </c>
      <c r="F81" s="36" t="s">
        <v>48</v>
      </c>
      <c r="G81" s="33">
        <v>318081</v>
      </c>
      <c r="H81" s="33">
        <v>954243095.99999964</v>
      </c>
      <c r="I81" s="24" t="s">
        <v>49</v>
      </c>
      <c r="J81" s="24" t="s">
        <v>41</v>
      </c>
      <c r="K81" s="24" t="s">
        <v>42</v>
      </c>
      <c r="L81" s="24" t="s">
        <v>42</v>
      </c>
      <c r="M81" s="24"/>
      <c r="N81" s="24" t="s">
        <v>42</v>
      </c>
      <c r="O81" s="24">
        <v>0.78</v>
      </c>
      <c r="P81" s="24">
        <v>0.55000000000000004</v>
      </c>
      <c r="Q81" s="24" t="s">
        <v>43</v>
      </c>
      <c r="R81" s="3" t="s">
        <v>46</v>
      </c>
      <c r="S81" s="3" t="s">
        <v>42</v>
      </c>
      <c r="T81" s="3">
        <v>2</v>
      </c>
      <c r="U81" s="3">
        <v>7.3708167546438323E-3</v>
      </c>
      <c r="V81" s="3">
        <v>1</v>
      </c>
      <c r="W81" s="3" t="s">
        <v>42</v>
      </c>
      <c r="X81" s="4">
        <v>20</v>
      </c>
      <c r="Y81" s="3" t="s">
        <v>42</v>
      </c>
      <c r="Z81" s="3" t="s">
        <v>42</v>
      </c>
      <c r="AA81" s="4">
        <v>20</v>
      </c>
      <c r="AB81" s="3" t="s">
        <v>42</v>
      </c>
      <c r="AC81" s="23"/>
      <c r="AD81" s="23"/>
      <c r="AE81" s="3" t="s">
        <v>58</v>
      </c>
      <c r="AF81" s="3"/>
    </row>
    <row r="82" spans="1:32" ht="32.25" customHeight="1" x14ac:dyDescent="0.3">
      <c r="A82" s="23"/>
      <c r="B82" s="23"/>
      <c r="C82" s="23" t="s">
        <v>74</v>
      </c>
      <c r="D82" s="22" t="s">
        <v>50</v>
      </c>
      <c r="E82" s="22" t="s">
        <v>57</v>
      </c>
      <c r="F82" s="34" t="s">
        <v>242</v>
      </c>
      <c r="G82" s="31">
        <v>87913</v>
      </c>
      <c r="H82" s="31">
        <v>527482031.99999958</v>
      </c>
      <c r="I82" s="22" t="s">
        <v>51</v>
      </c>
      <c r="J82" s="22" t="s">
        <v>41</v>
      </c>
      <c r="K82" s="22" t="s">
        <v>210</v>
      </c>
      <c r="L82" s="22" t="s">
        <v>42</v>
      </c>
      <c r="M82" s="22" t="s">
        <v>180</v>
      </c>
      <c r="N82" s="22" t="s">
        <v>42</v>
      </c>
      <c r="O82" s="22">
        <v>0.78</v>
      </c>
      <c r="P82" s="22">
        <v>0.55000000000000004</v>
      </c>
      <c r="Q82" s="22" t="s">
        <v>43</v>
      </c>
      <c r="R82" s="3" t="s">
        <v>44</v>
      </c>
      <c r="S82" s="3" t="s">
        <v>42</v>
      </c>
      <c r="T82" s="3">
        <v>0.5</v>
      </c>
      <c r="U82" s="3">
        <v>0.4098934236303996</v>
      </c>
      <c r="V82" s="3">
        <v>1</v>
      </c>
      <c r="W82" s="3" t="s">
        <v>42</v>
      </c>
      <c r="X82" s="4">
        <v>30</v>
      </c>
      <c r="Y82" s="3" t="s">
        <v>42</v>
      </c>
      <c r="Z82" s="3" t="s">
        <v>42</v>
      </c>
      <c r="AA82" s="4">
        <v>30</v>
      </c>
      <c r="AB82" s="3" t="s">
        <v>42</v>
      </c>
      <c r="AC82" s="23"/>
      <c r="AD82" s="23"/>
      <c r="AE82" s="3" t="s">
        <v>58</v>
      </c>
      <c r="AF82" s="3"/>
    </row>
    <row r="83" spans="1:32" ht="32.25" customHeight="1" x14ac:dyDescent="0.3">
      <c r="A83" s="23"/>
      <c r="B83" s="23"/>
      <c r="C83" s="23" t="s">
        <v>74</v>
      </c>
      <c r="D83" s="23" t="s">
        <v>50</v>
      </c>
      <c r="E83" s="23" t="s">
        <v>57</v>
      </c>
      <c r="F83" s="35"/>
      <c r="G83" s="32">
        <v>87913</v>
      </c>
      <c r="H83" s="32">
        <v>527482031.99999958</v>
      </c>
      <c r="I83" s="23" t="s">
        <v>51</v>
      </c>
      <c r="J83" s="23" t="s">
        <v>41</v>
      </c>
      <c r="K83" s="23" t="s">
        <v>42</v>
      </c>
      <c r="L83" s="23" t="s">
        <v>42</v>
      </c>
      <c r="M83" s="23"/>
      <c r="N83" s="23" t="s">
        <v>42</v>
      </c>
      <c r="O83" s="23">
        <v>0.78</v>
      </c>
      <c r="P83" s="23">
        <v>0.55000000000000004</v>
      </c>
      <c r="Q83" s="23" t="s">
        <v>43</v>
      </c>
      <c r="R83" s="3" t="s">
        <v>45</v>
      </c>
      <c r="S83" s="3" t="s">
        <v>42</v>
      </c>
      <c r="T83" s="3">
        <v>1.5</v>
      </c>
      <c r="U83" s="3">
        <v>0.55177534843499654</v>
      </c>
      <c r="V83" s="3">
        <v>1</v>
      </c>
      <c r="W83" s="3" t="s">
        <v>42</v>
      </c>
      <c r="X83" s="4">
        <v>50</v>
      </c>
      <c r="Y83" s="3" t="s">
        <v>42</v>
      </c>
      <c r="Z83" s="3" t="s">
        <v>42</v>
      </c>
      <c r="AA83" s="4">
        <v>50</v>
      </c>
      <c r="AB83" s="3" t="s">
        <v>42</v>
      </c>
      <c r="AC83" s="23"/>
      <c r="AD83" s="23"/>
      <c r="AE83" s="3" t="s">
        <v>58</v>
      </c>
      <c r="AF83" s="3"/>
    </row>
    <row r="84" spans="1:32" ht="32.25" customHeight="1" x14ac:dyDescent="0.3">
      <c r="A84" s="23"/>
      <c r="B84" s="23"/>
      <c r="C84" s="23" t="s">
        <v>74</v>
      </c>
      <c r="D84" s="24" t="s">
        <v>50</v>
      </c>
      <c r="E84" s="24" t="s">
        <v>57</v>
      </c>
      <c r="F84" s="36"/>
      <c r="G84" s="33">
        <v>87913</v>
      </c>
      <c r="H84" s="33">
        <v>527482031.99999958</v>
      </c>
      <c r="I84" s="24" t="s">
        <v>51</v>
      </c>
      <c r="J84" s="24" t="s">
        <v>41</v>
      </c>
      <c r="K84" s="24" t="s">
        <v>42</v>
      </c>
      <c r="L84" s="24" t="s">
        <v>42</v>
      </c>
      <c r="M84" s="24"/>
      <c r="N84" s="24" t="s">
        <v>42</v>
      </c>
      <c r="O84" s="24">
        <v>0.78</v>
      </c>
      <c r="P84" s="24">
        <v>0.55000000000000004</v>
      </c>
      <c r="Q84" s="24" t="s">
        <v>43</v>
      </c>
      <c r="R84" s="3" t="s">
        <v>46</v>
      </c>
      <c r="S84" s="3" t="s">
        <v>42</v>
      </c>
      <c r="T84" s="3">
        <v>2</v>
      </c>
      <c r="U84" s="3">
        <v>3.8331227934603841E-2</v>
      </c>
      <c r="V84" s="3">
        <v>1</v>
      </c>
      <c r="W84" s="3" t="s">
        <v>42</v>
      </c>
      <c r="X84" s="4">
        <v>150</v>
      </c>
      <c r="Y84" s="3" t="s">
        <v>42</v>
      </c>
      <c r="Z84" s="3" t="s">
        <v>42</v>
      </c>
      <c r="AA84" s="4">
        <v>150</v>
      </c>
      <c r="AB84" s="3" t="s">
        <v>42</v>
      </c>
      <c r="AC84" s="24"/>
      <c r="AD84" s="24"/>
      <c r="AE84" s="3" t="s">
        <v>58</v>
      </c>
      <c r="AF84" s="3"/>
    </row>
    <row r="85" spans="1:32" ht="57.6" x14ac:dyDescent="0.3">
      <c r="A85" s="23"/>
      <c r="B85" s="23"/>
      <c r="C85" s="23" t="s">
        <v>74</v>
      </c>
      <c r="D85" s="3" t="s">
        <v>59</v>
      </c>
      <c r="E85" s="3" t="s">
        <v>57</v>
      </c>
      <c r="F85" s="8" t="s">
        <v>75</v>
      </c>
      <c r="G85" s="11">
        <v>800</v>
      </c>
      <c r="H85" s="11">
        <v>200000000</v>
      </c>
      <c r="I85" s="3" t="s">
        <v>55</v>
      </c>
      <c r="J85" s="3" t="s">
        <v>41</v>
      </c>
      <c r="K85" s="3" t="s">
        <v>210</v>
      </c>
      <c r="L85" s="3" t="s">
        <v>42</v>
      </c>
      <c r="M85" s="3" t="s">
        <v>180</v>
      </c>
      <c r="N85" s="3" t="s">
        <v>42</v>
      </c>
      <c r="O85" s="3">
        <v>0.78</v>
      </c>
      <c r="P85" s="3">
        <v>0.55000000000000004</v>
      </c>
      <c r="Q85" s="3" t="s">
        <v>42</v>
      </c>
      <c r="R85" s="3" t="s">
        <v>42</v>
      </c>
      <c r="S85" s="3" t="s">
        <v>42</v>
      </c>
      <c r="T85" s="3">
        <v>0</v>
      </c>
      <c r="U85" s="3">
        <v>1</v>
      </c>
      <c r="V85" s="3">
        <v>1</v>
      </c>
      <c r="W85" s="3" t="s">
        <v>42</v>
      </c>
      <c r="X85" s="4">
        <v>7200</v>
      </c>
      <c r="Y85" s="3" t="s">
        <v>42</v>
      </c>
      <c r="Z85" s="3" t="s">
        <v>42</v>
      </c>
      <c r="AA85" s="4">
        <v>900</v>
      </c>
      <c r="AB85" s="3" t="s">
        <v>42</v>
      </c>
      <c r="AC85" s="3">
        <v>0.95</v>
      </c>
      <c r="AD85" s="3">
        <v>0.01</v>
      </c>
      <c r="AE85" s="3" t="s">
        <v>58</v>
      </c>
      <c r="AF85" s="3"/>
    </row>
    <row r="86" spans="1:32" ht="32.25" customHeight="1" x14ac:dyDescent="0.3">
      <c r="A86" s="23"/>
      <c r="B86" s="23"/>
      <c r="C86" s="22" t="s">
        <v>76</v>
      </c>
      <c r="D86" s="22" t="s">
        <v>37</v>
      </c>
      <c r="E86" s="22" t="s">
        <v>62</v>
      </c>
      <c r="F86" s="34" t="s">
        <v>77</v>
      </c>
      <c r="G86" s="31">
        <v>18251.705999999998</v>
      </c>
      <c r="H86" s="31">
        <v>4562926.5</v>
      </c>
      <c r="I86" s="22" t="s">
        <v>40</v>
      </c>
      <c r="J86" s="22" t="s">
        <v>41</v>
      </c>
      <c r="K86" s="22" t="s">
        <v>210</v>
      </c>
      <c r="L86" s="22" t="s">
        <v>42</v>
      </c>
      <c r="M86" s="22" t="s">
        <v>180</v>
      </c>
      <c r="N86" s="22" t="s">
        <v>42</v>
      </c>
      <c r="O86" s="22">
        <v>0.78</v>
      </c>
      <c r="P86" s="22">
        <v>0.55000000000000004</v>
      </c>
      <c r="Q86" s="22" t="s">
        <v>43</v>
      </c>
      <c r="R86" s="3" t="s">
        <v>44</v>
      </c>
      <c r="S86" s="3" t="s">
        <v>42</v>
      </c>
      <c r="T86" s="3">
        <v>0.5</v>
      </c>
      <c r="U86" s="3">
        <v>1</v>
      </c>
      <c r="V86" s="3">
        <v>1</v>
      </c>
      <c r="W86" s="3" t="s">
        <v>42</v>
      </c>
      <c r="X86" s="4">
        <v>81</v>
      </c>
      <c r="Y86" s="3" t="s">
        <v>42</v>
      </c>
      <c r="Z86" s="3" t="s">
        <v>42</v>
      </c>
      <c r="AA86" s="4">
        <v>0</v>
      </c>
      <c r="AB86" s="3" t="s">
        <v>42</v>
      </c>
      <c r="AC86" s="22">
        <v>0.8</v>
      </c>
      <c r="AD86" s="22">
        <v>0.01</v>
      </c>
      <c r="AE86" s="3" t="s">
        <v>58</v>
      </c>
      <c r="AF86" s="3"/>
    </row>
    <row r="87" spans="1:32" ht="32.25" customHeight="1" x14ac:dyDescent="0.3">
      <c r="A87" s="23"/>
      <c r="B87" s="23"/>
      <c r="C87" s="23" t="s">
        <v>76</v>
      </c>
      <c r="D87" s="23" t="s">
        <v>37</v>
      </c>
      <c r="E87" s="23" t="s">
        <v>62</v>
      </c>
      <c r="F87" s="35" t="s">
        <v>77</v>
      </c>
      <c r="G87" s="32">
        <v>18251.705999999998</v>
      </c>
      <c r="H87" s="32">
        <v>4562926.5</v>
      </c>
      <c r="I87" s="23" t="s">
        <v>40</v>
      </c>
      <c r="J87" s="23" t="s">
        <v>41</v>
      </c>
      <c r="K87" s="23" t="s">
        <v>42</v>
      </c>
      <c r="L87" s="23" t="s">
        <v>42</v>
      </c>
      <c r="M87" s="23"/>
      <c r="N87" s="23" t="s">
        <v>42</v>
      </c>
      <c r="O87" s="23">
        <v>0.78</v>
      </c>
      <c r="P87" s="23">
        <v>0.55000000000000004</v>
      </c>
      <c r="Q87" s="23" t="s">
        <v>43</v>
      </c>
      <c r="R87" s="3" t="s">
        <v>45</v>
      </c>
      <c r="S87" s="3" t="s">
        <v>42</v>
      </c>
      <c r="T87" s="3">
        <v>1.5</v>
      </c>
      <c r="U87" s="3">
        <v>0</v>
      </c>
      <c r="V87" s="3">
        <v>1</v>
      </c>
      <c r="W87" s="3" t="s">
        <v>42</v>
      </c>
      <c r="X87" s="4">
        <v>0</v>
      </c>
      <c r="Y87" s="3" t="s">
        <v>42</v>
      </c>
      <c r="Z87" s="3" t="s">
        <v>42</v>
      </c>
      <c r="AA87" s="4">
        <v>0</v>
      </c>
      <c r="AB87" s="3" t="s">
        <v>42</v>
      </c>
      <c r="AC87" s="23"/>
      <c r="AD87" s="23"/>
      <c r="AE87" s="3" t="s">
        <v>58</v>
      </c>
      <c r="AF87" s="3"/>
    </row>
    <row r="88" spans="1:32" ht="32.25" customHeight="1" x14ac:dyDescent="0.3">
      <c r="A88" s="23"/>
      <c r="B88" s="23"/>
      <c r="C88" s="23" t="s">
        <v>76</v>
      </c>
      <c r="D88" s="24" t="s">
        <v>37</v>
      </c>
      <c r="E88" s="24" t="s">
        <v>62</v>
      </c>
      <c r="F88" s="36" t="s">
        <v>77</v>
      </c>
      <c r="G88" s="33">
        <v>18251.705999999998</v>
      </c>
      <c r="H88" s="33">
        <v>4562926.5</v>
      </c>
      <c r="I88" s="24" t="s">
        <v>40</v>
      </c>
      <c r="J88" s="24" t="s">
        <v>41</v>
      </c>
      <c r="K88" s="24" t="s">
        <v>42</v>
      </c>
      <c r="L88" s="24" t="s">
        <v>42</v>
      </c>
      <c r="M88" s="24"/>
      <c r="N88" s="24" t="s">
        <v>42</v>
      </c>
      <c r="O88" s="24">
        <v>0.78</v>
      </c>
      <c r="P88" s="24">
        <v>0.55000000000000004</v>
      </c>
      <c r="Q88" s="24" t="s">
        <v>43</v>
      </c>
      <c r="R88" s="3" t="s">
        <v>46</v>
      </c>
      <c r="S88" s="3" t="s">
        <v>42</v>
      </c>
      <c r="T88" s="3">
        <v>2</v>
      </c>
      <c r="U88" s="3">
        <v>0</v>
      </c>
      <c r="V88" s="3">
        <v>1</v>
      </c>
      <c r="W88" s="3" t="s">
        <v>42</v>
      </c>
      <c r="X88" s="4">
        <v>0</v>
      </c>
      <c r="Y88" s="3" t="s">
        <v>42</v>
      </c>
      <c r="Z88" s="3" t="s">
        <v>42</v>
      </c>
      <c r="AA88" s="4">
        <v>81</v>
      </c>
      <c r="AB88" s="3" t="s">
        <v>42</v>
      </c>
      <c r="AC88" s="23"/>
      <c r="AD88" s="23"/>
      <c r="AE88" s="3" t="s">
        <v>58</v>
      </c>
      <c r="AF88" s="3"/>
    </row>
    <row r="89" spans="1:32" ht="32.25" customHeight="1" x14ac:dyDescent="0.3">
      <c r="A89" s="23"/>
      <c r="B89" s="23"/>
      <c r="C89" s="23" t="s">
        <v>76</v>
      </c>
      <c r="D89" s="22" t="s">
        <v>47</v>
      </c>
      <c r="E89" s="22" t="s">
        <v>78</v>
      </c>
      <c r="F89" s="34" t="s">
        <v>206</v>
      </c>
      <c r="G89" s="31">
        <v>83811.648799999995</v>
      </c>
      <c r="H89" s="31">
        <v>4190582.44</v>
      </c>
      <c r="I89" s="22" t="s">
        <v>49</v>
      </c>
      <c r="J89" s="22" t="s">
        <v>41</v>
      </c>
      <c r="K89" s="22" t="s">
        <v>210</v>
      </c>
      <c r="L89" s="22" t="s">
        <v>42</v>
      </c>
      <c r="M89" s="22" t="s">
        <v>180</v>
      </c>
      <c r="N89" s="22" t="s">
        <v>42</v>
      </c>
      <c r="O89" s="22">
        <v>0.78</v>
      </c>
      <c r="P89" s="22">
        <v>0.55000000000000004</v>
      </c>
      <c r="Q89" s="22" t="s">
        <v>43</v>
      </c>
      <c r="R89" s="3" t="s">
        <v>44</v>
      </c>
      <c r="S89" s="3" t="s">
        <v>42</v>
      </c>
      <c r="T89" s="3">
        <v>0.5</v>
      </c>
      <c r="U89" s="3">
        <v>0.98599982829725163</v>
      </c>
      <c r="V89" s="3">
        <v>1</v>
      </c>
      <c r="W89" s="3" t="s">
        <v>42</v>
      </c>
      <c r="X89" s="4">
        <v>10</v>
      </c>
      <c r="Y89" s="3" t="s">
        <v>42</v>
      </c>
      <c r="Z89" s="3" t="s">
        <v>42</v>
      </c>
      <c r="AA89" s="4">
        <v>0</v>
      </c>
      <c r="AB89" s="3" t="s">
        <v>42</v>
      </c>
      <c r="AC89" s="23"/>
      <c r="AD89" s="23"/>
      <c r="AE89" s="3" t="s">
        <v>58</v>
      </c>
      <c r="AF89" s="3"/>
    </row>
    <row r="90" spans="1:32" ht="32.25" customHeight="1" x14ac:dyDescent="0.3">
      <c r="A90" s="23"/>
      <c r="B90" s="23"/>
      <c r="C90" s="23" t="s">
        <v>76</v>
      </c>
      <c r="D90" s="23" t="s">
        <v>47</v>
      </c>
      <c r="E90" s="23" t="s">
        <v>78</v>
      </c>
      <c r="F90" s="35" t="s">
        <v>79</v>
      </c>
      <c r="G90" s="32">
        <v>83811.648799999995</v>
      </c>
      <c r="H90" s="32">
        <v>4190582.44</v>
      </c>
      <c r="I90" s="23" t="s">
        <v>49</v>
      </c>
      <c r="J90" s="23" t="s">
        <v>41</v>
      </c>
      <c r="K90" s="23" t="s">
        <v>42</v>
      </c>
      <c r="L90" s="23" t="s">
        <v>42</v>
      </c>
      <c r="M90" s="23"/>
      <c r="N90" s="23" t="s">
        <v>42</v>
      </c>
      <c r="O90" s="23">
        <v>0.78</v>
      </c>
      <c r="P90" s="23">
        <v>0.55000000000000004</v>
      </c>
      <c r="Q90" s="23" t="s">
        <v>43</v>
      </c>
      <c r="R90" s="3" t="s">
        <v>45</v>
      </c>
      <c r="S90" s="3" t="s">
        <v>42</v>
      </c>
      <c r="T90" s="3">
        <v>1.5</v>
      </c>
      <c r="U90" s="3">
        <v>1.4000171702748277E-2</v>
      </c>
      <c r="V90" s="3">
        <v>1</v>
      </c>
      <c r="W90" s="3" t="s">
        <v>42</v>
      </c>
      <c r="X90" s="4">
        <v>0</v>
      </c>
      <c r="Y90" s="3" t="s">
        <v>42</v>
      </c>
      <c r="Z90" s="3" t="s">
        <v>42</v>
      </c>
      <c r="AA90" s="4">
        <v>0</v>
      </c>
      <c r="AB90" s="3" t="s">
        <v>42</v>
      </c>
      <c r="AC90" s="23"/>
      <c r="AD90" s="23"/>
      <c r="AE90" s="3" t="s">
        <v>58</v>
      </c>
      <c r="AF90" s="3"/>
    </row>
    <row r="91" spans="1:32" ht="32.25" customHeight="1" x14ac:dyDescent="0.3">
      <c r="A91" s="23"/>
      <c r="B91" s="23"/>
      <c r="C91" s="23" t="s">
        <v>76</v>
      </c>
      <c r="D91" s="24" t="s">
        <v>47</v>
      </c>
      <c r="E91" s="24" t="s">
        <v>78</v>
      </c>
      <c r="F91" s="36" t="s">
        <v>79</v>
      </c>
      <c r="G91" s="33">
        <v>83811.648799999995</v>
      </c>
      <c r="H91" s="33">
        <v>4190582.44</v>
      </c>
      <c r="I91" s="24" t="s">
        <v>49</v>
      </c>
      <c r="J91" s="24" t="s">
        <v>41</v>
      </c>
      <c r="K91" s="24" t="s">
        <v>42</v>
      </c>
      <c r="L91" s="24" t="s">
        <v>42</v>
      </c>
      <c r="M91" s="24"/>
      <c r="N91" s="24" t="s">
        <v>42</v>
      </c>
      <c r="O91" s="24">
        <v>0.78</v>
      </c>
      <c r="P91" s="24">
        <v>0.55000000000000004</v>
      </c>
      <c r="Q91" s="24" t="s">
        <v>43</v>
      </c>
      <c r="R91" s="3" t="s">
        <v>46</v>
      </c>
      <c r="S91" s="3" t="s">
        <v>42</v>
      </c>
      <c r="T91" s="3">
        <v>2</v>
      </c>
      <c r="U91" s="3">
        <v>0</v>
      </c>
      <c r="V91" s="3">
        <v>1</v>
      </c>
      <c r="W91" s="3" t="s">
        <v>42</v>
      </c>
      <c r="X91" s="4">
        <v>0</v>
      </c>
      <c r="Y91" s="3" t="s">
        <v>42</v>
      </c>
      <c r="Z91" s="3" t="s">
        <v>42</v>
      </c>
      <c r="AA91" s="4">
        <v>10</v>
      </c>
      <c r="AB91" s="3" t="s">
        <v>42</v>
      </c>
      <c r="AC91" s="23"/>
      <c r="AD91" s="23"/>
      <c r="AE91" s="3" t="s">
        <v>58</v>
      </c>
      <c r="AF91" s="3"/>
    </row>
    <row r="92" spans="1:32" ht="32.25" customHeight="1" x14ac:dyDescent="0.3">
      <c r="A92" s="23"/>
      <c r="B92" s="23"/>
      <c r="C92" s="23" t="s">
        <v>76</v>
      </c>
      <c r="D92" s="22" t="s">
        <v>50</v>
      </c>
      <c r="E92" s="22" t="s">
        <v>65</v>
      </c>
      <c r="F92" s="34" t="s">
        <v>80</v>
      </c>
      <c r="G92" s="31">
        <v>122793</v>
      </c>
      <c r="H92" s="31">
        <v>4543341</v>
      </c>
      <c r="I92" s="22" t="s">
        <v>51</v>
      </c>
      <c r="J92" s="22" t="s">
        <v>41</v>
      </c>
      <c r="K92" s="22" t="s">
        <v>210</v>
      </c>
      <c r="L92" s="22" t="s">
        <v>42</v>
      </c>
      <c r="M92" s="22" t="s">
        <v>180</v>
      </c>
      <c r="N92" s="22" t="s">
        <v>42</v>
      </c>
      <c r="O92" s="22">
        <v>0.78</v>
      </c>
      <c r="P92" s="22">
        <v>0.55000000000000004</v>
      </c>
      <c r="Q92" s="22" t="s">
        <v>43</v>
      </c>
      <c r="R92" s="3" t="s">
        <v>44</v>
      </c>
      <c r="S92" s="3" t="s">
        <v>42</v>
      </c>
      <c r="T92" s="3">
        <v>0.5</v>
      </c>
      <c r="U92" s="3">
        <v>0.98599982829725163</v>
      </c>
      <c r="V92" s="3">
        <v>1</v>
      </c>
      <c r="W92" s="3" t="s">
        <v>42</v>
      </c>
      <c r="X92" s="4">
        <v>65</v>
      </c>
      <c r="Y92" s="3" t="s">
        <v>42</v>
      </c>
      <c r="Z92" s="3" t="s">
        <v>42</v>
      </c>
      <c r="AA92" s="4">
        <v>10</v>
      </c>
      <c r="AB92" s="3" t="s">
        <v>42</v>
      </c>
      <c r="AC92" s="23"/>
      <c r="AD92" s="23"/>
      <c r="AE92" s="3" t="s">
        <v>58</v>
      </c>
      <c r="AF92" s="3"/>
    </row>
    <row r="93" spans="1:32" ht="32.25" customHeight="1" x14ac:dyDescent="0.3">
      <c r="A93" s="23"/>
      <c r="B93" s="23"/>
      <c r="C93" s="23" t="s">
        <v>76</v>
      </c>
      <c r="D93" s="23" t="s">
        <v>50</v>
      </c>
      <c r="E93" s="23" t="s">
        <v>65</v>
      </c>
      <c r="F93" s="35" t="s">
        <v>80</v>
      </c>
      <c r="G93" s="32">
        <v>122793</v>
      </c>
      <c r="H93" s="32">
        <v>4543341</v>
      </c>
      <c r="I93" s="23" t="s">
        <v>51</v>
      </c>
      <c r="J93" s="23" t="s">
        <v>41</v>
      </c>
      <c r="K93" s="23" t="s">
        <v>42</v>
      </c>
      <c r="L93" s="23" t="s">
        <v>42</v>
      </c>
      <c r="M93" s="23"/>
      <c r="N93" s="23" t="s">
        <v>42</v>
      </c>
      <c r="O93" s="23">
        <v>0.78</v>
      </c>
      <c r="P93" s="23">
        <v>0.55000000000000004</v>
      </c>
      <c r="Q93" s="23" t="s">
        <v>43</v>
      </c>
      <c r="R93" s="3" t="s">
        <v>45</v>
      </c>
      <c r="S93" s="3" t="s">
        <v>42</v>
      </c>
      <c r="T93" s="3">
        <v>1.5</v>
      </c>
      <c r="U93" s="3">
        <v>1.8142017121646533E-3</v>
      </c>
      <c r="V93" s="3">
        <v>1</v>
      </c>
      <c r="W93" s="3" t="s">
        <v>42</v>
      </c>
      <c r="X93" s="4">
        <v>19</v>
      </c>
      <c r="Y93" s="3" t="s">
        <v>42</v>
      </c>
      <c r="Z93" s="3" t="s">
        <v>42</v>
      </c>
      <c r="AA93" s="4">
        <v>19</v>
      </c>
      <c r="AB93" s="3" t="s">
        <v>42</v>
      </c>
      <c r="AC93" s="23"/>
      <c r="AD93" s="23"/>
      <c r="AE93" s="3" t="s">
        <v>58</v>
      </c>
      <c r="AF93" s="3"/>
    </row>
    <row r="94" spans="1:32" ht="32.25" customHeight="1" x14ac:dyDescent="0.3">
      <c r="A94" s="23"/>
      <c r="B94" s="23"/>
      <c r="C94" s="23" t="s">
        <v>76</v>
      </c>
      <c r="D94" s="24" t="s">
        <v>50</v>
      </c>
      <c r="E94" s="24" t="s">
        <v>65</v>
      </c>
      <c r="F94" s="36" t="s">
        <v>80</v>
      </c>
      <c r="G94" s="33">
        <v>122793</v>
      </c>
      <c r="H94" s="33">
        <v>4543341</v>
      </c>
      <c r="I94" s="24" t="s">
        <v>51</v>
      </c>
      <c r="J94" s="24" t="s">
        <v>41</v>
      </c>
      <c r="K94" s="24" t="s">
        <v>42</v>
      </c>
      <c r="L94" s="24" t="s">
        <v>42</v>
      </c>
      <c r="M94" s="24"/>
      <c r="N94" s="24" t="s">
        <v>42</v>
      </c>
      <c r="O94" s="24">
        <v>0.78</v>
      </c>
      <c r="P94" s="24">
        <v>0.55000000000000004</v>
      </c>
      <c r="Q94" s="24" t="s">
        <v>43</v>
      </c>
      <c r="R94" s="3" t="s">
        <v>46</v>
      </c>
      <c r="S94" s="3" t="s">
        <v>42</v>
      </c>
      <c r="T94" s="3">
        <v>2</v>
      </c>
      <c r="U94" s="3">
        <v>0</v>
      </c>
      <c r="V94" s="3">
        <v>1</v>
      </c>
      <c r="W94" s="3" t="s">
        <v>42</v>
      </c>
      <c r="X94" s="4">
        <v>10</v>
      </c>
      <c r="Y94" s="3" t="s">
        <v>42</v>
      </c>
      <c r="Z94" s="3" t="s">
        <v>42</v>
      </c>
      <c r="AA94" s="4">
        <v>65</v>
      </c>
      <c r="AB94" s="3" t="s">
        <v>42</v>
      </c>
      <c r="AC94" s="24"/>
      <c r="AD94" s="24"/>
      <c r="AE94" s="3" t="s">
        <v>58</v>
      </c>
      <c r="AF94" s="3"/>
    </row>
    <row r="95" spans="1:32" ht="216" x14ac:dyDescent="0.3">
      <c r="A95" s="23"/>
      <c r="B95" s="23"/>
      <c r="C95" s="23" t="s">
        <v>76</v>
      </c>
      <c r="D95" s="3" t="s">
        <v>59</v>
      </c>
      <c r="E95" s="3" t="s">
        <v>57</v>
      </c>
      <c r="F95" s="8" t="s">
        <v>218</v>
      </c>
      <c r="G95" s="11">
        <v>5685</v>
      </c>
      <c r="H95" s="11" t="s">
        <v>54</v>
      </c>
      <c r="I95" s="3" t="s">
        <v>55</v>
      </c>
      <c r="J95" s="3" t="s">
        <v>41</v>
      </c>
      <c r="K95" s="3" t="s">
        <v>210</v>
      </c>
      <c r="L95" s="3" t="s">
        <v>42</v>
      </c>
      <c r="M95" s="3" t="s">
        <v>180</v>
      </c>
      <c r="N95" s="3" t="s">
        <v>42</v>
      </c>
      <c r="O95" s="3">
        <v>0.8</v>
      </c>
      <c r="P95" s="3">
        <v>0.76</v>
      </c>
      <c r="Q95" s="3" t="s">
        <v>42</v>
      </c>
      <c r="R95" s="3" t="s">
        <v>42</v>
      </c>
      <c r="S95" s="3" t="s">
        <v>42</v>
      </c>
      <c r="T95" s="3">
        <v>0</v>
      </c>
      <c r="U95" s="3">
        <v>1</v>
      </c>
      <c r="V95" s="3">
        <v>1</v>
      </c>
      <c r="W95" s="3" t="s">
        <v>42</v>
      </c>
      <c r="X95" s="4">
        <v>211</v>
      </c>
      <c r="Y95" s="3" t="s">
        <v>42</v>
      </c>
      <c r="Z95" s="3" t="s">
        <v>42</v>
      </c>
      <c r="AA95" s="4">
        <v>211</v>
      </c>
      <c r="AB95" s="3" t="s">
        <v>42</v>
      </c>
      <c r="AC95" s="3">
        <v>0.8</v>
      </c>
      <c r="AD95" s="3">
        <v>0.01</v>
      </c>
      <c r="AE95" s="3" t="s">
        <v>58</v>
      </c>
      <c r="AF95" s="3"/>
    </row>
    <row r="96" spans="1:32" ht="32.25" customHeight="1" x14ac:dyDescent="0.3">
      <c r="A96" s="23"/>
      <c r="B96" s="23"/>
      <c r="C96" s="22" t="s">
        <v>81</v>
      </c>
      <c r="D96" s="22" t="s">
        <v>37</v>
      </c>
      <c r="E96" s="22" t="s">
        <v>57</v>
      </c>
      <c r="F96" s="34" t="s">
        <v>39</v>
      </c>
      <c r="G96" s="31">
        <v>202515.61899999957</v>
      </c>
      <c r="H96" s="31">
        <v>364528114.19999921</v>
      </c>
      <c r="I96" s="22" t="s">
        <v>40</v>
      </c>
      <c r="J96" s="22" t="s">
        <v>41</v>
      </c>
      <c r="K96" s="22" t="s">
        <v>210</v>
      </c>
      <c r="L96" s="22" t="s">
        <v>42</v>
      </c>
      <c r="M96" s="22" t="s">
        <v>213</v>
      </c>
      <c r="N96" s="22" t="s">
        <v>42</v>
      </c>
      <c r="O96" s="22">
        <v>0.78</v>
      </c>
      <c r="P96" s="22">
        <v>0.55000000000000004</v>
      </c>
      <c r="Q96" s="22" t="s">
        <v>43</v>
      </c>
      <c r="R96" s="3" t="s">
        <v>44</v>
      </c>
      <c r="S96" s="3" t="s">
        <v>42</v>
      </c>
      <c r="T96" s="3">
        <v>0.5</v>
      </c>
      <c r="U96" s="3">
        <v>0.57701256118916922</v>
      </c>
      <c r="V96" s="3">
        <v>1</v>
      </c>
      <c r="W96" s="3" t="s">
        <v>42</v>
      </c>
      <c r="X96" s="4">
        <v>57</v>
      </c>
      <c r="Y96" s="3" t="s">
        <v>42</v>
      </c>
      <c r="Z96" s="3" t="s">
        <v>42</v>
      </c>
      <c r="AA96" s="4">
        <v>57</v>
      </c>
      <c r="AB96" s="3" t="s">
        <v>42</v>
      </c>
      <c r="AC96" s="22">
        <v>0.8</v>
      </c>
      <c r="AD96" s="22">
        <v>5.1999999999999998E-3</v>
      </c>
      <c r="AE96" s="3" t="s">
        <v>58</v>
      </c>
      <c r="AF96" s="3"/>
    </row>
    <row r="97" spans="1:32" ht="32.25" customHeight="1" x14ac:dyDescent="0.3">
      <c r="A97" s="23"/>
      <c r="B97" s="23"/>
      <c r="C97" s="23" t="s">
        <v>81</v>
      </c>
      <c r="D97" s="23" t="s">
        <v>37</v>
      </c>
      <c r="E97" s="23" t="s">
        <v>57</v>
      </c>
      <c r="F97" s="35" t="s">
        <v>39</v>
      </c>
      <c r="G97" s="32">
        <v>202515.61899999957</v>
      </c>
      <c r="H97" s="32">
        <v>364528114.19999921</v>
      </c>
      <c r="I97" s="23" t="s">
        <v>40</v>
      </c>
      <c r="J97" s="23" t="s">
        <v>41</v>
      </c>
      <c r="K97" s="23" t="s">
        <v>42</v>
      </c>
      <c r="L97" s="23" t="s">
        <v>42</v>
      </c>
      <c r="M97" s="23"/>
      <c r="N97" s="23" t="s">
        <v>42</v>
      </c>
      <c r="O97" s="23">
        <v>0.78</v>
      </c>
      <c r="P97" s="23">
        <v>0.55000000000000004</v>
      </c>
      <c r="Q97" s="23" t="s">
        <v>43</v>
      </c>
      <c r="R97" s="3" t="s">
        <v>45</v>
      </c>
      <c r="S97" s="3" t="s">
        <v>42</v>
      </c>
      <c r="T97" s="3">
        <v>1.5</v>
      </c>
      <c r="U97" s="3">
        <v>0.42298743881083067</v>
      </c>
      <c r="V97" s="3">
        <v>1</v>
      </c>
      <c r="W97" s="3" t="s">
        <v>42</v>
      </c>
      <c r="X97" s="4">
        <v>113</v>
      </c>
      <c r="Y97" s="3" t="s">
        <v>42</v>
      </c>
      <c r="Z97" s="3" t="s">
        <v>42</v>
      </c>
      <c r="AA97" s="4">
        <v>113</v>
      </c>
      <c r="AB97" s="3" t="s">
        <v>42</v>
      </c>
      <c r="AC97" s="23"/>
      <c r="AD97" s="23"/>
      <c r="AE97" s="3" t="s">
        <v>58</v>
      </c>
      <c r="AF97" s="3"/>
    </row>
    <row r="98" spans="1:32" ht="32.25" customHeight="1" x14ac:dyDescent="0.3">
      <c r="A98" s="23"/>
      <c r="B98" s="23"/>
      <c r="C98" s="23" t="s">
        <v>81</v>
      </c>
      <c r="D98" s="24" t="s">
        <v>37</v>
      </c>
      <c r="E98" s="24" t="s">
        <v>57</v>
      </c>
      <c r="F98" s="36" t="s">
        <v>39</v>
      </c>
      <c r="G98" s="33">
        <v>202515.61899999957</v>
      </c>
      <c r="H98" s="33">
        <v>364528114.19999921</v>
      </c>
      <c r="I98" s="24" t="s">
        <v>40</v>
      </c>
      <c r="J98" s="24" t="s">
        <v>41</v>
      </c>
      <c r="K98" s="24" t="s">
        <v>42</v>
      </c>
      <c r="L98" s="24" t="s">
        <v>42</v>
      </c>
      <c r="M98" s="24"/>
      <c r="N98" s="24" t="s">
        <v>42</v>
      </c>
      <c r="O98" s="24">
        <v>0.78</v>
      </c>
      <c r="P98" s="24">
        <v>0.55000000000000004</v>
      </c>
      <c r="Q98" s="24" t="s">
        <v>43</v>
      </c>
      <c r="R98" s="3" t="s">
        <v>46</v>
      </c>
      <c r="S98" s="3" t="s">
        <v>42</v>
      </c>
      <c r="T98" s="3">
        <v>2</v>
      </c>
      <c r="U98" s="3">
        <v>0</v>
      </c>
      <c r="V98" s="3">
        <v>1</v>
      </c>
      <c r="W98" s="3" t="s">
        <v>42</v>
      </c>
      <c r="X98" s="4">
        <v>0</v>
      </c>
      <c r="Y98" s="3" t="s">
        <v>42</v>
      </c>
      <c r="Z98" s="3" t="s">
        <v>42</v>
      </c>
      <c r="AA98" s="4">
        <v>0</v>
      </c>
      <c r="AB98" s="3" t="s">
        <v>42</v>
      </c>
      <c r="AC98" s="23"/>
      <c r="AD98" s="23"/>
      <c r="AE98" s="3" t="s">
        <v>58</v>
      </c>
      <c r="AF98" s="3"/>
    </row>
    <row r="99" spans="1:32" ht="32.25" customHeight="1" x14ac:dyDescent="0.3">
      <c r="A99" s="23"/>
      <c r="B99" s="23"/>
      <c r="C99" s="23" t="s">
        <v>81</v>
      </c>
      <c r="D99" s="22" t="s">
        <v>47</v>
      </c>
      <c r="E99" s="22" t="s">
        <v>57</v>
      </c>
      <c r="F99" s="34" t="s">
        <v>82</v>
      </c>
      <c r="G99" s="31">
        <v>194061.48700000005</v>
      </c>
      <c r="H99" s="31">
        <v>912088988.90000021</v>
      </c>
      <c r="I99" s="22" t="s">
        <v>49</v>
      </c>
      <c r="J99" s="22" t="s">
        <v>41</v>
      </c>
      <c r="K99" s="22" t="s">
        <v>210</v>
      </c>
      <c r="L99" s="22" t="s">
        <v>42</v>
      </c>
      <c r="M99" s="22" t="s">
        <v>213</v>
      </c>
      <c r="N99" s="22" t="s">
        <v>42</v>
      </c>
      <c r="O99" s="22">
        <v>0.78</v>
      </c>
      <c r="P99" s="22">
        <v>0.55000000000000004</v>
      </c>
      <c r="Q99" s="22" t="s">
        <v>43</v>
      </c>
      <c r="R99" s="3" t="s">
        <v>44</v>
      </c>
      <c r="S99" s="3" t="s">
        <v>42</v>
      </c>
      <c r="T99" s="3">
        <v>0.5</v>
      </c>
      <c r="U99" s="3">
        <v>0.76766054564963715</v>
      </c>
      <c r="V99" s="3">
        <v>1</v>
      </c>
      <c r="W99" s="3" t="s">
        <v>42</v>
      </c>
      <c r="X99" s="4">
        <v>0</v>
      </c>
      <c r="Y99" s="3" t="s">
        <v>42</v>
      </c>
      <c r="Z99" s="3" t="s">
        <v>42</v>
      </c>
      <c r="AA99" s="4">
        <v>0</v>
      </c>
      <c r="AB99" s="3" t="s">
        <v>42</v>
      </c>
      <c r="AC99" s="23"/>
      <c r="AD99" s="23"/>
      <c r="AE99" s="3" t="s">
        <v>58</v>
      </c>
      <c r="AF99" s="3"/>
    </row>
    <row r="100" spans="1:32" ht="32.25" customHeight="1" x14ac:dyDescent="0.3">
      <c r="A100" s="23"/>
      <c r="B100" s="23"/>
      <c r="C100" s="23" t="s">
        <v>81</v>
      </c>
      <c r="D100" s="23" t="s">
        <v>47</v>
      </c>
      <c r="E100" s="23" t="s">
        <v>57</v>
      </c>
      <c r="F100" s="35" t="s">
        <v>82</v>
      </c>
      <c r="G100" s="32">
        <v>194061.48700000005</v>
      </c>
      <c r="H100" s="32">
        <v>912088988.90000021</v>
      </c>
      <c r="I100" s="23" t="s">
        <v>49</v>
      </c>
      <c r="J100" s="23" t="s">
        <v>41</v>
      </c>
      <c r="K100" s="23" t="s">
        <v>42</v>
      </c>
      <c r="L100" s="23" t="s">
        <v>42</v>
      </c>
      <c r="M100" s="23"/>
      <c r="N100" s="23" t="s">
        <v>42</v>
      </c>
      <c r="O100" s="23">
        <v>0.78</v>
      </c>
      <c r="P100" s="23">
        <v>0.55000000000000004</v>
      </c>
      <c r="Q100" s="23" t="s">
        <v>43</v>
      </c>
      <c r="R100" s="3" t="s">
        <v>45</v>
      </c>
      <c r="S100" s="3" t="s">
        <v>42</v>
      </c>
      <c r="T100" s="3">
        <v>1.5</v>
      </c>
      <c r="U100" s="3">
        <v>0.23233945435036285</v>
      </c>
      <c r="V100" s="3">
        <v>1</v>
      </c>
      <c r="W100" s="3" t="s">
        <v>42</v>
      </c>
      <c r="X100" s="4">
        <v>10</v>
      </c>
      <c r="Y100" s="3" t="s">
        <v>42</v>
      </c>
      <c r="Z100" s="3" t="s">
        <v>42</v>
      </c>
      <c r="AA100" s="4">
        <v>10</v>
      </c>
      <c r="AB100" s="3" t="s">
        <v>42</v>
      </c>
      <c r="AC100" s="23"/>
      <c r="AD100" s="23"/>
      <c r="AE100" s="3" t="s">
        <v>58</v>
      </c>
      <c r="AF100" s="3"/>
    </row>
    <row r="101" spans="1:32" ht="32.25" customHeight="1" x14ac:dyDescent="0.3">
      <c r="A101" s="23"/>
      <c r="B101" s="23"/>
      <c r="C101" s="23" t="s">
        <v>81</v>
      </c>
      <c r="D101" s="24" t="s">
        <v>47</v>
      </c>
      <c r="E101" s="24" t="s">
        <v>57</v>
      </c>
      <c r="F101" s="36" t="s">
        <v>82</v>
      </c>
      <c r="G101" s="33">
        <v>194061.48700000005</v>
      </c>
      <c r="H101" s="33">
        <v>912088988.90000021</v>
      </c>
      <c r="I101" s="24" t="s">
        <v>49</v>
      </c>
      <c r="J101" s="24" t="s">
        <v>41</v>
      </c>
      <c r="K101" s="24" t="s">
        <v>42</v>
      </c>
      <c r="L101" s="24" t="s">
        <v>42</v>
      </c>
      <c r="M101" s="24"/>
      <c r="N101" s="24" t="s">
        <v>42</v>
      </c>
      <c r="O101" s="24">
        <v>0.78</v>
      </c>
      <c r="P101" s="24">
        <v>0.55000000000000004</v>
      </c>
      <c r="Q101" s="24" t="s">
        <v>43</v>
      </c>
      <c r="R101" s="3" t="s">
        <v>46</v>
      </c>
      <c r="S101" s="3" t="s">
        <v>42</v>
      </c>
      <c r="T101" s="3">
        <v>2</v>
      </c>
      <c r="U101" s="3">
        <v>0</v>
      </c>
      <c r="V101" s="3">
        <v>1</v>
      </c>
      <c r="W101" s="3" t="s">
        <v>42</v>
      </c>
      <c r="X101" s="4">
        <v>0</v>
      </c>
      <c r="Y101" s="3" t="s">
        <v>42</v>
      </c>
      <c r="Z101" s="3" t="s">
        <v>42</v>
      </c>
      <c r="AA101" s="4">
        <v>0</v>
      </c>
      <c r="AB101" s="3" t="s">
        <v>42</v>
      </c>
      <c r="AC101" s="23"/>
      <c r="AD101" s="23"/>
      <c r="AE101" s="3" t="s">
        <v>58</v>
      </c>
      <c r="AF101" s="3"/>
    </row>
    <row r="102" spans="1:32" ht="32.25" customHeight="1" x14ac:dyDescent="0.3">
      <c r="A102" s="23"/>
      <c r="B102" s="23"/>
      <c r="C102" s="23" t="s">
        <v>81</v>
      </c>
      <c r="D102" s="22" t="s">
        <v>50</v>
      </c>
      <c r="E102" s="22" t="s">
        <v>57</v>
      </c>
      <c r="F102" s="34" t="s">
        <v>242</v>
      </c>
      <c r="G102" s="31">
        <v>92199.699999999983</v>
      </c>
      <c r="H102" s="31">
        <v>460998499.99999994</v>
      </c>
      <c r="I102" s="22" t="s">
        <v>51</v>
      </c>
      <c r="J102" s="22" t="s">
        <v>41</v>
      </c>
      <c r="K102" s="22" t="s">
        <v>210</v>
      </c>
      <c r="L102" s="22" t="s">
        <v>42</v>
      </c>
      <c r="M102" s="22" t="s">
        <v>213</v>
      </c>
      <c r="N102" s="22" t="s">
        <v>42</v>
      </c>
      <c r="O102" s="22">
        <v>0.78</v>
      </c>
      <c r="P102" s="22">
        <v>0.55000000000000004</v>
      </c>
      <c r="Q102" s="22" t="s">
        <v>43</v>
      </c>
      <c r="R102" s="3" t="s">
        <v>44</v>
      </c>
      <c r="S102" s="3" t="s">
        <v>42</v>
      </c>
      <c r="T102" s="3">
        <v>0.5</v>
      </c>
      <c r="U102" s="3">
        <v>0.88255359833058022</v>
      </c>
      <c r="V102" s="3">
        <v>1</v>
      </c>
      <c r="W102" s="3" t="s">
        <v>42</v>
      </c>
      <c r="X102" s="4">
        <v>57</v>
      </c>
      <c r="Y102" s="3" t="s">
        <v>42</v>
      </c>
      <c r="Z102" s="3" t="s">
        <v>42</v>
      </c>
      <c r="AA102" s="4">
        <v>57</v>
      </c>
      <c r="AB102" s="3" t="s">
        <v>42</v>
      </c>
      <c r="AC102" s="23"/>
      <c r="AD102" s="23"/>
      <c r="AE102" s="3" t="s">
        <v>58</v>
      </c>
      <c r="AF102" s="3"/>
    </row>
    <row r="103" spans="1:32" ht="32.25" customHeight="1" x14ac:dyDescent="0.3">
      <c r="A103" s="23"/>
      <c r="B103" s="23"/>
      <c r="C103" s="23" t="s">
        <v>81</v>
      </c>
      <c r="D103" s="23" t="s">
        <v>50</v>
      </c>
      <c r="E103" s="23" t="s">
        <v>57</v>
      </c>
      <c r="F103" s="35"/>
      <c r="G103" s="32">
        <v>92199.699999999983</v>
      </c>
      <c r="H103" s="32">
        <v>460998499.99999994</v>
      </c>
      <c r="I103" s="23" t="s">
        <v>51</v>
      </c>
      <c r="J103" s="23" t="s">
        <v>41</v>
      </c>
      <c r="K103" s="23" t="s">
        <v>42</v>
      </c>
      <c r="L103" s="23" t="s">
        <v>42</v>
      </c>
      <c r="M103" s="23"/>
      <c r="N103" s="23" t="s">
        <v>42</v>
      </c>
      <c r="O103" s="23">
        <v>0.78</v>
      </c>
      <c r="P103" s="23">
        <v>0.55000000000000004</v>
      </c>
      <c r="Q103" s="23" t="s">
        <v>43</v>
      </c>
      <c r="R103" s="3" t="s">
        <v>45</v>
      </c>
      <c r="S103" s="3" t="s">
        <v>42</v>
      </c>
      <c r="T103" s="3">
        <v>1.5</v>
      </c>
      <c r="U103" s="3">
        <v>0.11744640166941986</v>
      </c>
      <c r="V103" s="3">
        <v>1</v>
      </c>
      <c r="W103" s="3" t="s">
        <v>42</v>
      </c>
      <c r="X103" s="4">
        <v>113</v>
      </c>
      <c r="Y103" s="3" t="s">
        <v>42</v>
      </c>
      <c r="Z103" s="3" t="s">
        <v>42</v>
      </c>
      <c r="AA103" s="4">
        <v>113</v>
      </c>
      <c r="AB103" s="3" t="s">
        <v>42</v>
      </c>
      <c r="AC103" s="23"/>
      <c r="AD103" s="23"/>
      <c r="AE103" s="3" t="s">
        <v>58</v>
      </c>
      <c r="AF103" s="3"/>
    </row>
    <row r="104" spans="1:32" ht="32.25" customHeight="1" x14ac:dyDescent="0.3">
      <c r="A104" s="23"/>
      <c r="B104" s="23"/>
      <c r="C104" s="23" t="s">
        <v>81</v>
      </c>
      <c r="D104" s="24" t="s">
        <v>50</v>
      </c>
      <c r="E104" s="24" t="s">
        <v>57</v>
      </c>
      <c r="F104" s="36"/>
      <c r="G104" s="33">
        <v>92199.699999999983</v>
      </c>
      <c r="H104" s="33">
        <v>460998499.99999994</v>
      </c>
      <c r="I104" s="24" t="s">
        <v>51</v>
      </c>
      <c r="J104" s="24" t="s">
        <v>41</v>
      </c>
      <c r="K104" s="24" t="s">
        <v>42</v>
      </c>
      <c r="L104" s="24" t="s">
        <v>42</v>
      </c>
      <c r="M104" s="24"/>
      <c r="N104" s="24" t="s">
        <v>42</v>
      </c>
      <c r="O104" s="24">
        <v>0.78</v>
      </c>
      <c r="P104" s="24">
        <v>0.55000000000000004</v>
      </c>
      <c r="Q104" s="24" t="s">
        <v>43</v>
      </c>
      <c r="R104" s="3" t="s">
        <v>46</v>
      </c>
      <c r="S104" s="3" t="s">
        <v>42</v>
      </c>
      <c r="T104" s="3">
        <v>2</v>
      </c>
      <c r="U104" s="3">
        <v>0</v>
      </c>
      <c r="V104" s="3">
        <v>1</v>
      </c>
      <c r="W104" s="3" t="s">
        <v>42</v>
      </c>
      <c r="X104" s="4">
        <v>0</v>
      </c>
      <c r="Y104" s="3" t="s">
        <v>42</v>
      </c>
      <c r="Z104" s="3" t="s">
        <v>42</v>
      </c>
      <c r="AA104" s="4">
        <v>0</v>
      </c>
      <c r="AB104" s="3" t="s">
        <v>42</v>
      </c>
      <c r="AC104" s="24"/>
      <c r="AD104" s="24"/>
      <c r="AF104" s="3"/>
    </row>
    <row r="105" spans="1:32" ht="86.4" x14ac:dyDescent="0.3">
      <c r="A105" s="23"/>
      <c r="B105" s="23"/>
      <c r="C105" s="23" t="s">
        <v>81</v>
      </c>
      <c r="D105" s="3" t="s">
        <v>52</v>
      </c>
      <c r="E105" s="3" t="s">
        <v>57</v>
      </c>
      <c r="F105" s="8" t="s">
        <v>219</v>
      </c>
      <c r="G105" s="12">
        <v>725</v>
      </c>
      <c r="H105" s="11" t="s">
        <v>54</v>
      </c>
      <c r="I105" s="3" t="s">
        <v>55</v>
      </c>
      <c r="J105" s="3" t="s">
        <v>41</v>
      </c>
      <c r="K105" s="3" t="s">
        <v>210</v>
      </c>
      <c r="L105" s="3" t="s">
        <v>42</v>
      </c>
      <c r="M105" s="3" t="s">
        <v>213</v>
      </c>
      <c r="N105" s="3" t="s">
        <v>42</v>
      </c>
      <c r="O105" s="3">
        <v>0.78</v>
      </c>
      <c r="P105" s="3">
        <v>0.55000000000000004</v>
      </c>
      <c r="Q105" s="3" t="s">
        <v>42</v>
      </c>
      <c r="R105" s="3" t="s">
        <v>42</v>
      </c>
      <c r="S105" s="3" t="s">
        <v>42</v>
      </c>
      <c r="T105" s="3">
        <v>0</v>
      </c>
      <c r="U105" s="3">
        <v>1</v>
      </c>
      <c r="V105" s="3">
        <v>1</v>
      </c>
      <c r="W105" s="3" t="s">
        <v>42</v>
      </c>
      <c r="X105" s="4">
        <v>3091</v>
      </c>
      <c r="Y105" s="3" t="s">
        <v>42</v>
      </c>
      <c r="Z105" s="3" t="s">
        <v>42</v>
      </c>
      <c r="AA105" s="4">
        <v>3091</v>
      </c>
      <c r="AB105" s="3" t="s">
        <v>42</v>
      </c>
      <c r="AC105" s="3">
        <v>0.99</v>
      </c>
      <c r="AD105" s="3">
        <v>0.01</v>
      </c>
      <c r="AE105" s="3" t="s">
        <v>222</v>
      </c>
      <c r="AF105" s="3"/>
    </row>
    <row r="106" spans="1:32" ht="32.25" customHeight="1" x14ac:dyDescent="0.3">
      <c r="A106" s="23"/>
      <c r="B106" s="23"/>
      <c r="C106" s="22" t="s">
        <v>83</v>
      </c>
      <c r="D106" s="22" t="s">
        <v>37</v>
      </c>
      <c r="E106" s="22" t="s">
        <v>57</v>
      </c>
      <c r="F106" s="34" t="s">
        <v>39</v>
      </c>
      <c r="G106" s="31">
        <v>102302.62599999997</v>
      </c>
      <c r="H106" s="31">
        <v>97187494.699999973</v>
      </c>
      <c r="I106" s="22" t="s">
        <v>40</v>
      </c>
      <c r="J106" s="22" t="s">
        <v>41</v>
      </c>
      <c r="K106" s="22" t="s">
        <v>210</v>
      </c>
      <c r="L106" s="22" t="s">
        <v>42</v>
      </c>
      <c r="M106" s="22" t="s">
        <v>180</v>
      </c>
      <c r="N106" s="22" t="s">
        <v>42</v>
      </c>
      <c r="O106" s="22">
        <v>0.78</v>
      </c>
      <c r="P106" s="22">
        <v>0.55000000000000004</v>
      </c>
      <c r="Q106" s="22" t="s">
        <v>43</v>
      </c>
      <c r="R106" s="3" t="s">
        <v>44</v>
      </c>
      <c r="S106" s="3" t="s">
        <v>42</v>
      </c>
      <c r="T106" s="3">
        <v>0.5</v>
      </c>
      <c r="U106" s="3">
        <v>0.77108015417964637</v>
      </c>
      <c r="V106" s="3">
        <v>1</v>
      </c>
      <c r="W106" s="3" t="s">
        <v>42</v>
      </c>
      <c r="X106" s="4">
        <v>53</v>
      </c>
      <c r="Y106" s="3" t="s">
        <v>42</v>
      </c>
      <c r="Z106" s="3" t="s">
        <v>42</v>
      </c>
      <c r="AA106" s="4">
        <v>53</v>
      </c>
      <c r="AB106" s="3" t="s">
        <v>42</v>
      </c>
      <c r="AC106" s="22">
        <v>0.8</v>
      </c>
      <c r="AD106" s="22">
        <v>5.1999999999999998E-3</v>
      </c>
      <c r="AE106" s="3" t="s">
        <v>58</v>
      </c>
      <c r="AF106" s="3"/>
    </row>
    <row r="107" spans="1:32" ht="32.25" customHeight="1" x14ac:dyDescent="0.3">
      <c r="A107" s="23"/>
      <c r="B107" s="23"/>
      <c r="C107" s="23" t="s">
        <v>83</v>
      </c>
      <c r="D107" s="23" t="s">
        <v>37</v>
      </c>
      <c r="E107" s="23" t="s">
        <v>57</v>
      </c>
      <c r="F107" s="35" t="s">
        <v>39</v>
      </c>
      <c r="G107" s="32">
        <v>102302.62599999997</v>
      </c>
      <c r="H107" s="32">
        <v>97187494.699999973</v>
      </c>
      <c r="I107" s="23" t="s">
        <v>40</v>
      </c>
      <c r="J107" s="23" t="s">
        <v>41</v>
      </c>
      <c r="K107" s="23" t="s">
        <v>42</v>
      </c>
      <c r="L107" s="23" t="s">
        <v>42</v>
      </c>
      <c r="M107" s="23"/>
      <c r="N107" s="23" t="s">
        <v>42</v>
      </c>
      <c r="O107" s="23">
        <v>0.78</v>
      </c>
      <c r="P107" s="23">
        <v>0.55000000000000004</v>
      </c>
      <c r="Q107" s="23" t="s">
        <v>43</v>
      </c>
      <c r="R107" s="3" t="s">
        <v>45</v>
      </c>
      <c r="S107" s="3" t="s">
        <v>42</v>
      </c>
      <c r="T107" s="3">
        <v>1.5</v>
      </c>
      <c r="U107" s="3">
        <v>0.22891984582035368</v>
      </c>
      <c r="V107" s="3">
        <v>1</v>
      </c>
      <c r="W107" s="3" t="s">
        <v>42</v>
      </c>
      <c r="X107" s="4">
        <v>18</v>
      </c>
      <c r="Y107" s="3" t="s">
        <v>42</v>
      </c>
      <c r="Z107" s="3" t="s">
        <v>42</v>
      </c>
      <c r="AA107" s="4">
        <v>18</v>
      </c>
      <c r="AB107" s="3" t="s">
        <v>42</v>
      </c>
      <c r="AC107" s="23"/>
      <c r="AD107" s="23"/>
      <c r="AE107" s="3" t="s">
        <v>58</v>
      </c>
      <c r="AF107" s="3"/>
    </row>
    <row r="108" spans="1:32" ht="32.25" customHeight="1" x14ac:dyDescent="0.3">
      <c r="A108" s="23"/>
      <c r="B108" s="23"/>
      <c r="C108" s="23" t="s">
        <v>83</v>
      </c>
      <c r="D108" s="24" t="s">
        <v>37</v>
      </c>
      <c r="E108" s="24" t="s">
        <v>57</v>
      </c>
      <c r="F108" s="36" t="s">
        <v>39</v>
      </c>
      <c r="G108" s="33">
        <v>102302.62599999997</v>
      </c>
      <c r="H108" s="33">
        <v>97187494.699999973</v>
      </c>
      <c r="I108" s="24" t="s">
        <v>40</v>
      </c>
      <c r="J108" s="24" t="s">
        <v>41</v>
      </c>
      <c r="K108" s="24" t="s">
        <v>42</v>
      </c>
      <c r="L108" s="24" t="s">
        <v>42</v>
      </c>
      <c r="M108" s="24"/>
      <c r="N108" s="24" t="s">
        <v>42</v>
      </c>
      <c r="O108" s="24">
        <v>0.78</v>
      </c>
      <c r="P108" s="24">
        <v>0.55000000000000004</v>
      </c>
      <c r="Q108" s="24" t="s">
        <v>43</v>
      </c>
      <c r="R108" s="3" t="s">
        <v>46</v>
      </c>
      <c r="S108" s="3" t="s">
        <v>42</v>
      </c>
      <c r="T108" s="3">
        <v>2</v>
      </c>
      <c r="U108" s="3">
        <v>0</v>
      </c>
      <c r="V108" s="3">
        <v>1</v>
      </c>
      <c r="W108" s="3" t="s">
        <v>42</v>
      </c>
      <c r="X108" s="4">
        <v>0</v>
      </c>
      <c r="Y108" s="3" t="s">
        <v>42</v>
      </c>
      <c r="Z108" s="3" t="s">
        <v>42</v>
      </c>
      <c r="AA108" s="4">
        <v>0</v>
      </c>
      <c r="AB108" s="3" t="s">
        <v>42</v>
      </c>
      <c r="AC108" s="23"/>
      <c r="AD108" s="23"/>
      <c r="AE108" s="3" t="s">
        <v>58</v>
      </c>
      <c r="AF108" s="3"/>
    </row>
    <row r="109" spans="1:32" ht="32.25" customHeight="1" x14ac:dyDescent="0.3">
      <c r="A109" s="23"/>
      <c r="B109" s="23"/>
      <c r="C109" s="23" t="s">
        <v>83</v>
      </c>
      <c r="D109" s="22" t="s">
        <v>47</v>
      </c>
      <c r="E109" s="22" t="s">
        <v>57</v>
      </c>
      <c r="F109" s="34" t="s">
        <v>205</v>
      </c>
      <c r="G109" s="31">
        <v>117347.87099999991</v>
      </c>
      <c r="H109" s="31">
        <v>492861058.19999963</v>
      </c>
      <c r="I109" s="22" t="s">
        <v>49</v>
      </c>
      <c r="J109" s="22" t="s">
        <v>41</v>
      </c>
      <c r="K109" s="22" t="s">
        <v>210</v>
      </c>
      <c r="L109" s="22" t="s">
        <v>42</v>
      </c>
      <c r="M109" s="22" t="s">
        <v>180</v>
      </c>
      <c r="N109" s="22" t="s">
        <v>42</v>
      </c>
      <c r="O109" s="22">
        <v>0.78</v>
      </c>
      <c r="P109" s="22">
        <v>0.55000000000000004</v>
      </c>
      <c r="Q109" s="22" t="s">
        <v>43</v>
      </c>
      <c r="R109" s="3" t="s">
        <v>44</v>
      </c>
      <c r="S109" s="3" t="s">
        <v>42</v>
      </c>
      <c r="T109" s="3">
        <v>0.5</v>
      </c>
      <c r="U109" s="3">
        <v>0.71851880000244606</v>
      </c>
      <c r="V109" s="3">
        <v>1</v>
      </c>
      <c r="W109" s="3" t="s">
        <v>42</v>
      </c>
      <c r="X109" s="4">
        <v>243</v>
      </c>
      <c r="Y109" s="3" t="s">
        <v>42</v>
      </c>
      <c r="Z109" s="3" t="s">
        <v>42</v>
      </c>
      <c r="AA109" s="4">
        <v>243</v>
      </c>
      <c r="AB109" s="3" t="s">
        <v>42</v>
      </c>
      <c r="AC109" s="23"/>
      <c r="AD109" s="23"/>
      <c r="AE109" s="3" t="s">
        <v>58</v>
      </c>
      <c r="AF109" s="3"/>
    </row>
    <row r="110" spans="1:32" ht="32.25" customHeight="1" x14ac:dyDescent="0.3">
      <c r="A110" s="23"/>
      <c r="B110" s="23"/>
      <c r="C110" s="23" t="s">
        <v>83</v>
      </c>
      <c r="D110" s="23" t="s">
        <v>47</v>
      </c>
      <c r="E110" s="23" t="s">
        <v>57</v>
      </c>
      <c r="F110" s="35" t="s">
        <v>48</v>
      </c>
      <c r="G110" s="32">
        <v>117347.87099999991</v>
      </c>
      <c r="H110" s="32">
        <v>492861058.19999963</v>
      </c>
      <c r="I110" s="23" t="s">
        <v>49</v>
      </c>
      <c r="J110" s="23" t="s">
        <v>41</v>
      </c>
      <c r="K110" s="23" t="s">
        <v>42</v>
      </c>
      <c r="L110" s="23" t="s">
        <v>42</v>
      </c>
      <c r="M110" s="23"/>
      <c r="N110" s="23" t="s">
        <v>42</v>
      </c>
      <c r="O110" s="23">
        <v>0.78</v>
      </c>
      <c r="P110" s="23">
        <v>0.55000000000000004</v>
      </c>
      <c r="Q110" s="23" t="s">
        <v>43</v>
      </c>
      <c r="R110" s="3" t="s">
        <v>45</v>
      </c>
      <c r="S110" s="3" t="s">
        <v>42</v>
      </c>
      <c r="T110" s="3">
        <v>1.5</v>
      </c>
      <c r="U110" s="3">
        <v>0.281481199997554</v>
      </c>
      <c r="V110" s="3">
        <v>1</v>
      </c>
      <c r="W110" s="3" t="s">
        <v>42</v>
      </c>
      <c r="X110" s="4">
        <v>108</v>
      </c>
      <c r="Y110" s="3" t="s">
        <v>42</v>
      </c>
      <c r="Z110" s="3" t="s">
        <v>42</v>
      </c>
      <c r="AA110" s="4">
        <v>108</v>
      </c>
      <c r="AB110" s="3" t="s">
        <v>42</v>
      </c>
      <c r="AC110" s="23"/>
      <c r="AD110" s="23"/>
      <c r="AE110" s="3" t="s">
        <v>58</v>
      </c>
      <c r="AF110" s="3"/>
    </row>
    <row r="111" spans="1:32" ht="32.25" customHeight="1" x14ac:dyDescent="0.3">
      <c r="A111" s="23"/>
      <c r="B111" s="23"/>
      <c r="C111" s="23" t="s">
        <v>83</v>
      </c>
      <c r="D111" s="24" t="s">
        <v>47</v>
      </c>
      <c r="E111" s="24" t="s">
        <v>57</v>
      </c>
      <c r="F111" s="36" t="s">
        <v>48</v>
      </c>
      <c r="G111" s="33">
        <v>117347.87099999991</v>
      </c>
      <c r="H111" s="33">
        <v>492861058.19999963</v>
      </c>
      <c r="I111" s="24" t="s">
        <v>49</v>
      </c>
      <c r="J111" s="24" t="s">
        <v>41</v>
      </c>
      <c r="K111" s="24" t="s">
        <v>42</v>
      </c>
      <c r="L111" s="24" t="s">
        <v>42</v>
      </c>
      <c r="M111" s="24"/>
      <c r="N111" s="24" t="s">
        <v>42</v>
      </c>
      <c r="O111" s="24">
        <v>0.78</v>
      </c>
      <c r="P111" s="24">
        <v>0.55000000000000004</v>
      </c>
      <c r="Q111" s="24" t="s">
        <v>43</v>
      </c>
      <c r="R111" s="3" t="s">
        <v>46</v>
      </c>
      <c r="S111" s="3" t="s">
        <v>42</v>
      </c>
      <c r="T111" s="3">
        <v>2</v>
      </c>
      <c r="U111" s="3">
        <v>0</v>
      </c>
      <c r="V111" s="3">
        <v>1</v>
      </c>
      <c r="W111" s="3" t="s">
        <v>42</v>
      </c>
      <c r="X111" s="4">
        <v>0</v>
      </c>
      <c r="Y111" s="3" t="s">
        <v>42</v>
      </c>
      <c r="Z111" s="3" t="s">
        <v>42</v>
      </c>
      <c r="AA111" s="4">
        <v>0</v>
      </c>
      <c r="AB111" s="3" t="s">
        <v>42</v>
      </c>
      <c r="AC111" s="23"/>
      <c r="AD111" s="23"/>
      <c r="AE111" s="3" t="s">
        <v>58</v>
      </c>
      <c r="AF111" s="3"/>
    </row>
    <row r="112" spans="1:32" ht="32.25" customHeight="1" x14ac:dyDescent="0.3">
      <c r="A112" s="23"/>
      <c r="B112" s="23"/>
      <c r="C112" s="23" t="s">
        <v>83</v>
      </c>
      <c r="D112" s="22" t="s">
        <v>50</v>
      </c>
      <c r="E112" s="22" t="s">
        <v>57</v>
      </c>
      <c r="F112" s="34" t="s">
        <v>242</v>
      </c>
      <c r="G112" s="31">
        <v>40995.213000000018</v>
      </c>
      <c r="H112" s="31">
        <v>204976065.00000009</v>
      </c>
      <c r="I112" s="22" t="s">
        <v>51</v>
      </c>
      <c r="J112" s="22" t="s">
        <v>41</v>
      </c>
      <c r="K112" s="22" t="s">
        <v>210</v>
      </c>
      <c r="L112" s="22" t="s">
        <v>42</v>
      </c>
      <c r="M112" s="22" t="s">
        <v>180</v>
      </c>
      <c r="N112" s="22" t="s">
        <v>42</v>
      </c>
      <c r="O112" s="22">
        <v>0.78</v>
      </c>
      <c r="P112" s="22">
        <v>0.55000000000000004</v>
      </c>
      <c r="Q112" s="22" t="s">
        <v>43</v>
      </c>
      <c r="R112" s="3" t="s">
        <v>44</v>
      </c>
      <c r="S112" s="3" t="s">
        <v>42</v>
      </c>
      <c r="T112" s="3">
        <v>0.5</v>
      </c>
      <c r="U112" s="3">
        <v>0.88149668770568357</v>
      </c>
      <c r="V112" s="3">
        <v>1</v>
      </c>
      <c r="W112" s="3" t="s">
        <v>42</v>
      </c>
      <c r="X112" s="4">
        <v>133</v>
      </c>
      <c r="Y112" s="3" t="s">
        <v>42</v>
      </c>
      <c r="Z112" s="3" t="s">
        <v>42</v>
      </c>
      <c r="AA112" s="4">
        <v>133</v>
      </c>
      <c r="AB112" s="3" t="s">
        <v>42</v>
      </c>
      <c r="AC112" s="23"/>
      <c r="AD112" s="23"/>
      <c r="AE112" s="3" t="s">
        <v>58</v>
      </c>
      <c r="AF112" s="3"/>
    </row>
    <row r="113" spans="1:32" ht="32.25" customHeight="1" x14ac:dyDescent="0.3">
      <c r="A113" s="23"/>
      <c r="B113" s="23"/>
      <c r="C113" s="23" t="s">
        <v>83</v>
      </c>
      <c r="D113" s="23" t="s">
        <v>50</v>
      </c>
      <c r="E113" s="23" t="s">
        <v>57</v>
      </c>
      <c r="F113" s="35"/>
      <c r="G113" s="32">
        <v>40995.213000000018</v>
      </c>
      <c r="H113" s="32">
        <v>204976065.00000009</v>
      </c>
      <c r="I113" s="23" t="s">
        <v>51</v>
      </c>
      <c r="J113" s="23" t="s">
        <v>41</v>
      </c>
      <c r="K113" s="23" t="s">
        <v>42</v>
      </c>
      <c r="L113" s="23" t="s">
        <v>42</v>
      </c>
      <c r="M113" s="23"/>
      <c r="N113" s="23" t="s">
        <v>42</v>
      </c>
      <c r="O113" s="23">
        <v>0.78</v>
      </c>
      <c r="P113" s="23">
        <v>0.55000000000000004</v>
      </c>
      <c r="Q113" s="23" t="s">
        <v>43</v>
      </c>
      <c r="R113" s="3" t="s">
        <v>45</v>
      </c>
      <c r="S113" s="3" t="s">
        <v>42</v>
      </c>
      <c r="T113" s="3">
        <v>1.5</v>
      </c>
      <c r="U113" s="3">
        <v>0.11850331229431649</v>
      </c>
      <c r="V113" s="3">
        <v>1</v>
      </c>
      <c r="W113" s="3" t="s">
        <v>42</v>
      </c>
      <c r="X113" s="4">
        <v>18</v>
      </c>
      <c r="Y113" s="3" t="s">
        <v>42</v>
      </c>
      <c r="Z113" s="3" t="s">
        <v>42</v>
      </c>
      <c r="AA113" s="4">
        <v>18</v>
      </c>
      <c r="AB113" s="3" t="s">
        <v>42</v>
      </c>
      <c r="AC113" s="23"/>
      <c r="AD113" s="23"/>
      <c r="AE113" s="3" t="s">
        <v>58</v>
      </c>
      <c r="AF113" s="3"/>
    </row>
    <row r="114" spans="1:32" ht="32.25" customHeight="1" x14ac:dyDescent="0.3">
      <c r="A114" s="23"/>
      <c r="B114" s="23"/>
      <c r="C114" s="23" t="s">
        <v>83</v>
      </c>
      <c r="D114" s="24" t="s">
        <v>50</v>
      </c>
      <c r="E114" s="24" t="s">
        <v>57</v>
      </c>
      <c r="F114" s="36"/>
      <c r="G114" s="33">
        <v>40995.213000000018</v>
      </c>
      <c r="H114" s="33">
        <v>204976065.00000009</v>
      </c>
      <c r="I114" s="24" t="s">
        <v>51</v>
      </c>
      <c r="J114" s="24" t="s">
        <v>41</v>
      </c>
      <c r="K114" s="24" t="s">
        <v>42</v>
      </c>
      <c r="L114" s="24" t="s">
        <v>42</v>
      </c>
      <c r="M114" s="24"/>
      <c r="N114" s="24" t="s">
        <v>42</v>
      </c>
      <c r="O114" s="24">
        <v>0.78</v>
      </c>
      <c r="P114" s="24">
        <v>0.55000000000000004</v>
      </c>
      <c r="Q114" s="24" t="s">
        <v>43</v>
      </c>
      <c r="R114" s="3" t="s">
        <v>46</v>
      </c>
      <c r="S114" s="3" t="s">
        <v>42</v>
      </c>
      <c r="T114" s="3">
        <v>2</v>
      </c>
      <c r="U114" s="3">
        <v>0</v>
      </c>
      <c r="V114" s="3">
        <v>1</v>
      </c>
      <c r="W114" s="3" t="s">
        <v>42</v>
      </c>
      <c r="X114" s="4">
        <v>0</v>
      </c>
      <c r="Y114" s="3" t="s">
        <v>42</v>
      </c>
      <c r="Z114" s="3" t="s">
        <v>42</v>
      </c>
      <c r="AA114" s="4">
        <v>0</v>
      </c>
      <c r="AB114" s="3" t="s">
        <v>42</v>
      </c>
      <c r="AC114" s="24"/>
      <c r="AD114" s="24"/>
      <c r="AE114" s="3" t="s">
        <v>58</v>
      </c>
      <c r="AF114" s="3"/>
    </row>
    <row r="115" spans="1:32" ht="187.2" x14ac:dyDescent="0.3">
      <c r="A115" s="23"/>
      <c r="B115" s="23"/>
      <c r="C115" s="23" t="s">
        <v>83</v>
      </c>
      <c r="D115" s="3" t="s">
        <v>84</v>
      </c>
      <c r="E115" s="3" t="s">
        <v>57</v>
      </c>
      <c r="F115" s="8" t="s">
        <v>241</v>
      </c>
      <c r="G115" s="11">
        <v>18</v>
      </c>
      <c r="H115" s="11" t="s">
        <v>54</v>
      </c>
      <c r="I115" s="3" t="s">
        <v>55</v>
      </c>
      <c r="J115" s="3" t="s">
        <v>41</v>
      </c>
      <c r="K115" s="3" t="s">
        <v>210</v>
      </c>
      <c r="L115" s="3" t="s">
        <v>42</v>
      </c>
      <c r="M115" s="3" t="s">
        <v>180</v>
      </c>
      <c r="N115" s="3" t="s">
        <v>42</v>
      </c>
      <c r="O115" s="3">
        <v>0.95</v>
      </c>
      <c r="P115" s="3">
        <v>0.95</v>
      </c>
      <c r="Q115" s="3" t="s">
        <v>42</v>
      </c>
      <c r="R115" s="3" t="s">
        <v>42</v>
      </c>
      <c r="S115" s="3" t="s">
        <v>42</v>
      </c>
      <c r="T115" s="3">
        <v>0</v>
      </c>
      <c r="U115" s="3">
        <v>1</v>
      </c>
      <c r="V115" s="3">
        <v>1</v>
      </c>
      <c r="W115" s="3" t="s">
        <v>42</v>
      </c>
      <c r="X115" s="4">
        <v>373</v>
      </c>
      <c r="Y115" s="3" t="s">
        <v>42</v>
      </c>
      <c r="Z115" s="3" t="s">
        <v>42</v>
      </c>
      <c r="AA115" s="4">
        <v>373</v>
      </c>
      <c r="AB115" s="3" t="s">
        <v>42</v>
      </c>
      <c r="AC115" s="3">
        <v>0.8</v>
      </c>
      <c r="AD115" s="3">
        <v>0.01</v>
      </c>
      <c r="AE115" s="3" t="s">
        <v>222</v>
      </c>
      <c r="AF115" s="3"/>
    </row>
    <row r="116" spans="1:32" ht="32.25" customHeight="1" x14ac:dyDescent="0.3">
      <c r="A116" s="23"/>
      <c r="B116" s="23"/>
      <c r="C116" s="22" t="s">
        <v>85</v>
      </c>
      <c r="D116" s="22" t="s">
        <v>37</v>
      </c>
      <c r="E116" s="22" t="s">
        <v>86</v>
      </c>
      <c r="F116" s="34" t="s">
        <v>87</v>
      </c>
      <c r="G116" s="31">
        <v>78272.607999999993</v>
      </c>
      <c r="H116" s="31">
        <v>143238872.63999999</v>
      </c>
      <c r="I116" s="22" t="s">
        <v>40</v>
      </c>
      <c r="J116" s="22" t="s">
        <v>41</v>
      </c>
      <c r="K116" s="22" t="s">
        <v>210</v>
      </c>
      <c r="L116" s="22" t="s">
        <v>42</v>
      </c>
      <c r="M116" s="22" t="s">
        <v>180</v>
      </c>
      <c r="N116" s="22" t="s">
        <v>42</v>
      </c>
      <c r="O116" s="22">
        <v>0.78</v>
      </c>
      <c r="P116" s="22">
        <v>0.55000000000000004</v>
      </c>
      <c r="Q116" s="22" t="s">
        <v>43</v>
      </c>
      <c r="R116" s="3" t="s">
        <v>44</v>
      </c>
      <c r="S116" s="3" t="s">
        <v>42</v>
      </c>
      <c r="T116" s="3">
        <v>0.5</v>
      </c>
      <c r="U116" s="3">
        <v>1</v>
      </c>
      <c r="V116" s="3">
        <v>1</v>
      </c>
      <c r="W116" s="3" t="s">
        <v>42</v>
      </c>
      <c r="X116" s="4">
        <v>102</v>
      </c>
      <c r="Y116" s="3" t="s">
        <v>42</v>
      </c>
      <c r="Z116" s="3" t="s">
        <v>42</v>
      </c>
      <c r="AA116" s="4">
        <v>41</v>
      </c>
      <c r="AB116" s="3" t="s">
        <v>42</v>
      </c>
      <c r="AC116" s="22">
        <v>0.8</v>
      </c>
      <c r="AD116" s="22">
        <v>0.01</v>
      </c>
      <c r="AE116" s="3" t="s">
        <v>58</v>
      </c>
      <c r="AF116" s="3"/>
    </row>
    <row r="117" spans="1:32" ht="32.25" customHeight="1" x14ac:dyDescent="0.3">
      <c r="A117" s="23"/>
      <c r="B117" s="23"/>
      <c r="C117" s="23" t="s">
        <v>85</v>
      </c>
      <c r="D117" s="23" t="s">
        <v>37</v>
      </c>
      <c r="E117" s="23" t="s">
        <v>86</v>
      </c>
      <c r="F117" s="35" t="s">
        <v>87</v>
      </c>
      <c r="G117" s="32">
        <v>78272.607999999993</v>
      </c>
      <c r="H117" s="32">
        <v>143238872.63999999</v>
      </c>
      <c r="I117" s="23" t="s">
        <v>40</v>
      </c>
      <c r="J117" s="23" t="s">
        <v>41</v>
      </c>
      <c r="K117" s="23" t="s">
        <v>42</v>
      </c>
      <c r="L117" s="23" t="s">
        <v>42</v>
      </c>
      <c r="M117" s="23"/>
      <c r="N117" s="23" t="s">
        <v>42</v>
      </c>
      <c r="O117" s="23">
        <v>0.78</v>
      </c>
      <c r="P117" s="23">
        <v>0.55000000000000004</v>
      </c>
      <c r="Q117" s="23" t="s">
        <v>43</v>
      </c>
      <c r="R117" s="3" t="s">
        <v>45</v>
      </c>
      <c r="S117" s="3" t="s">
        <v>42</v>
      </c>
      <c r="T117" s="3">
        <v>1.5</v>
      </c>
      <c r="U117" s="3">
        <v>0</v>
      </c>
      <c r="V117" s="3">
        <v>1</v>
      </c>
      <c r="W117" s="3" t="s">
        <v>42</v>
      </c>
      <c r="X117" s="4">
        <v>0</v>
      </c>
      <c r="Y117" s="3" t="s">
        <v>42</v>
      </c>
      <c r="Z117" s="3" t="s">
        <v>42</v>
      </c>
      <c r="AA117" s="4">
        <v>0</v>
      </c>
      <c r="AB117" s="3" t="s">
        <v>42</v>
      </c>
      <c r="AC117" s="23"/>
      <c r="AD117" s="23"/>
      <c r="AE117" s="3" t="s">
        <v>58</v>
      </c>
      <c r="AF117" s="3"/>
    </row>
    <row r="118" spans="1:32" ht="32.25" customHeight="1" x14ac:dyDescent="0.3">
      <c r="A118" s="23"/>
      <c r="B118" s="23"/>
      <c r="C118" s="23" t="s">
        <v>85</v>
      </c>
      <c r="D118" s="24" t="s">
        <v>37</v>
      </c>
      <c r="E118" s="24" t="s">
        <v>86</v>
      </c>
      <c r="F118" s="36" t="s">
        <v>87</v>
      </c>
      <c r="G118" s="33">
        <v>78272.607999999993</v>
      </c>
      <c r="H118" s="33">
        <v>143238872.63999999</v>
      </c>
      <c r="I118" s="24" t="s">
        <v>40</v>
      </c>
      <c r="J118" s="24" t="s">
        <v>41</v>
      </c>
      <c r="K118" s="24" t="s">
        <v>42</v>
      </c>
      <c r="L118" s="24" t="s">
        <v>42</v>
      </c>
      <c r="M118" s="24"/>
      <c r="N118" s="24" t="s">
        <v>42</v>
      </c>
      <c r="O118" s="24">
        <v>0.78</v>
      </c>
      <c r="P118" s="24">
        <v>0.55000000000000004</v>
      </c>
      <c r="Q118" s="24" t="s">
        <v>43</v>
      </c>
      <c r="R118" s="3" t="s">
        <v>46</v>
      </c>
      <c r="S118" s="3" t="s">
        <v>42</v>
      </c>
      <c r="T118" s="3">
        <v>2</v>
      </c>
      <c r="U118" s="3">
        <v>0</v>
      </c>
      <c r="V118" s="3">
        <v>1</v>
      </c>
      <c r="W118" s="3" t="s">
        <v>42</v>
      </c>
      <c r="X118" s="4">
        <v>0</v>
      </c>
      <c r="Y118" s="3" t="s">
        <v>42</v>
      </c>
      <c r="Z118" s="3" t="s">
        <v>42</v>
      </c>
      <c r="AA118" s="4">
        <v>0</v>
      </c>
      <c r="AB118" s="3" t="s">
        <v>42</v>
      </c>
      <c r="AC118" s="23"/>
      <c r="AD118" s="23"/>
      <c r="AE118" s="3" t="s">
        <v>58</v>
      </c>
      <c r="AF118" s="3"/>
    </row>
    <row r="119" spans="1:32" ht="32.25" customHeight="1" x14ac:dyDescent="0.3">
      <c r="A119" s="23"/>
      <c r="B119" s="23"/>
      <c r="C119" s="23" t="s">
        <v>85</v>
      </c>
      <c r="D119" s="22" t="s">
        <v>50</v>
      </c>
      <c r="E119" s="22" t="s">
        <v>86</v>
      </c>
      <c r="F119" s="34" t="s">
        <v>88</v>
      </c>
      <c r="G119" s="31">
        <v>42443.639000000003</v>
      </c>
      <c r="H119" s="31">
        <v>2122181.9500000002</v>
      </c>
      <c r="I119" s="22" t="s">
        <v>51</v>
      </c>
      <c r="J119" s="22" t="s">
        <v>41</v>
      </c>
      <c r="K119" s="22" t="s">
        <v>210</v>
      </c>
      <c r="L119" s="22" t="s">
        <v>42</v>
      </c>
      <c r="M119" s="22" t="s">
        <v>180</v>
      </c>
      <c r="N119" s="22" t="s">
        <v>42</v>
      </c>
      <c r="O119" s="22">
        <v>0.78</v>
      </c>
      <c r="P119" s="22">
        <v>0.55000000000000004</v>
      </c>
      <c r="Q119" s="22" t="s">
        <v>43</v>
      </c>
      <c r="R119" s="3" t="s">
        <v>44</v>
      </c>
      <c r="S119" s="3" t="s">
        <v>42</v>
      </c>
      <c r="T119" s="3">
        <v>0.5</v>
      </c>
      <c r="U119" s="3">
        <v>1</v>
      </c>
      <c r="V119" s="3">
        <v>1</v>
      </c>
      <c r="W119" s="3" t="s">
        <v>42</v>
      </c>
      <c r="X119" s="4">
        <v>23</v>
      </c>
      <c r="Y119" s="3" t="s">
        <v>42</v>
      </c>
      <c r="Z119" s="3" t="s">
        <v>42</v>
      </c>
      <c r="AA119" s="4">
        <v>15</v>
      </c>
      <c r="AB119" s="3" t="s">
        <v>42</v>
      </c>
      <c r="AC119" s="23"/>
      <c r="AD119" s="23"/>
      <c r="AE119" s="3" t="s">
        <v>58</v>
      </c>
      <c r="AF119" s="3"/>
    </row>
    <row r="120" spans="1:32" ht="32.25" customHeight="1" x14ac:dyDescent="0.3">
      <c r="A120" s="23"/>
      <c r="B120" s="23"/>
      <c r="C120" s="23" t="s">
        <v>85</v>
      </c>
      <c r="D120" s="23" t="s">
        <v>50</v>
      </c>
      <c r="E120" s="23" t="s">
        <v>86</v>
      </c>
      <c r="F120" s="35" t="s">
        <v>88</v>
      </c>
      <c r="G120" s="32">
        <v>42443.639000000003</v>
      </c>
      <c r="H120" s="32">
        <v>2122181.9500000002</v>
      </c>
      <c r="I120" s="23" t="s">
        <v>51</v>
      </c>
      <c r="J120" s="23" t="s">
        <v>41</v>
      </c>
      <c r="K120" s="23" t="s">
        <v>42</v>
      </c>
      <c r="L120" s="23" t="s">
        <v>42</v>
      </c>
      <c r="M120" s="23"/>
      <c r="N120" s="23" t="s">
        <v>42</v>
      </c>
      <c r="O120" s="23">
        <v>0.78</v>
      </c>
      <c r="P120" s="23">
        <v>0.55000000000000004</v>
      </c>
      <c r="Q120" s="23" t="s">
        <v>43</v>
      </c>
      <c r="R120" s="3" t="s">
        <v>45</v>
      </c>
      <c r="S120" s="3" t="s">
        <v>42</v>
      </c>
      <c r="T120" s="3">
        <v>1.5</v>
      </c>
      <c r="U120" s="3">
        <v>0</v>
      </c>
      <c r="V120" s="3">
        <v>1</v>
      </c>
      <c r="W120" s="3" t="s">
        <v>42</v>
      </c>
      <c r="X120" s="4">
        <v>0</v>
      </c>
      <c r="Y120" s="3" t="s">
        <v>42</v>
      </c>
      <c r="Z120" s="3" t="s">
        <v>42</v>
      </c>
      <c r="AA120" s="4">
        <v>0</v>
      </c>
      <c r="AB120" s="3" t="s">
        <v>42</v>
      </c>
      <c r="AC120" s="23"/>
      <c r="AD120" s="23"/>
      <c r="AE120" s="3" t="s">
        <v>58</v>
      </c>
      <c r="AF120" s="3"/>
    </row>
    <row r="121" spans="1:32" ht="32.25" customHeight="1" x14ac:dyDescent="0.3">
      <c r="A121" s="23"/>
      <c r="B121" s="23"/>
      <c r="C121" s="23" t="s">
        <v>85</v>
      </c>
      <c r="D121" s="24" t="s">
        <v>50</v>
      </c>
      <c r="E121" s="24" t="s">
        <v>86</v>
      </c>
      <c r="F121" s="36" t="s">
        <v>88</v>
      </c>
      <c r="G121" s="33">
        <v>42443.639000000003</v>
      </c>
      <c r="H121" s="33">
        <v>2122181.9500000002</v>
      </c>
      <c r="I121" s="24" t="s">
        <v>51</v>
      </c>
      <c r="J121" s="24" t="s">
        <v>41</v>
      </c>
      <c r="K121" s="24" t="s">
        <v>42</v>
      </c>
      <c r="L121" s="24" t="s">
        <v>42</v>
      </c>
      <c r="M121" s="24"/>
      <c r="N121" s="24" t="s">
        <v>42</v>
      </c>
      <c r="O121" s="24">
        <v>0.78</v>
      </c>
      <c r="P121" s="24">
        <v>0.55000000000000004</v>
      </c>
      <c r="Q121" s="24" t="s">
        <v>43</v>
      </c>
      <c r="R121" s="3" t="s">
        <v>46</v>
      </c>
      <c r="S121" s="3" t="s">
        <v>42</v>
      </c>
      <c r="T121" s="3">
        <v>2</v>
      </c>
      <c r="U121" s="3">
        <v>0</v>
      </c>
      <c r="V121" s="3">
        <v>1</v>
      </c>
      <c r="W121" s="3" t="s">
        <v>42</v>
      </c>
      <c r="X121" s="4">
        <v>0</v>
      </c>
      <c r="Y121" s="3" t="s">
        <v>42</v>
      </c>
      <c r="Z121" s="3" t="s">
        <v>42</v>
      </c>
      <c r="AA121" s="4">
        <v>0</v>
      </c>
      <c r="AB121" s="3" t="s">
        <v>42</v>
      </c>
      <c r="AC121" s="23"/>
      <c r="AD121" s="23"/>
      <c r="AE121" s="3" t="s">
        <v>58</v>
      </c>
      <c r="AF121" s="3"/>
    </row>
    <row r="122" spans="1:32" ht="32.25" customHeight="1" x14ac:dyDescent="0.3">
      <c r="A122" s="23"/>
      <c r="B122" s="23"/>
      <c r="C122" s="23" t="s">
        <v>85</v>
      </c>
      <c r="D122" s="22" t="s">
        <v>59</v>
      </c>
      <c r="E122" s="22" t="s">
        <v>86</v>
      </c>
      <c r="F122" s="34" t="s">
        <v>89</v>
      </c>
      <c r="G122" s="31">
        <v>640.61</v>
      </c>
      <c r="H122" s="31">
        <v>256244</v>
      </c>
      <c r="I122" s="22" t="s">
        <v>55</v>
      </c>
      <c r="J122" s="22" t="s">
        <v>41</v>
      </c>
      <c r="K122" s="22" t="s">
        <v>210</v>
      </c>
      <c r="L122" s="22" t="s">
        <v>42</v>
      </c>
      <c r="M122" s="22" t="s">
        <v>180</v>
      </c>
      <c r="N122" s="22" t="s">
        <v>42</v>
      </c>
      <c r="O122" s="22">
        <v>0.78</v>
      </c>
      <c r="P122" s="22">
        <v>0.55000000000000004</v>
      </c>
      <c r="Q122" s="22" t="s">
        <v>43</v>
      </c>
      <c r="R122" s="3" t="s">
        <v>44</v>
      </c>
      <c r="S122" s="3" t="s">
        <v>42</v>
      </c>
      <c r="T122" s="3">
        <v>0.5</v>
      </c>
      <c r="U122" s="3">
        <v>1</v>
      </c>
      <c r="V122" s="3">
        <v>1</v>
      </c>
      <c r="W122" s="3" t="s">
        <v>42</v>
      </c>
      <c r="X122" s="4">
        <v>171</v>
      </c>
      <c r="Y122" s="3" t="s">
        <v>42</v>
      </c>
      <c r="Z122" s="3" t="s">
        <v>42</v>
      </c>
      <c r="AA122" s="4">
        <v>69</v>
      </c>
      <c r="AB122" s="3" t="s">
        <v>42</v>
      </c>
      <c r="AC122" s="23"/>
      <c r="AD122" s="23"/>
      <c r="AE122" s="3" t="s">
        <v>58</v>
      </c>
      <c r="AF122" s="3"/>
    </row>
    <row r="123" spans="1:32" ht="32.25" customHeight="1" x14ac:dyDescent="0.3">
      <c r="A123" s="23"/>
      <c r="B123" s="23"/>
      <c r="C123" s="23" t="s">
        <v>85</v>
      </c>
      <c r="D123" s="23" t="s">
        <v>59</v>
      </c>
      <c r="E123" s="23" t="s">
        <v>86</v>
      </c>
      <c r="F123" s="35" t="s">
        <v>89</v>
      </c>
      <c r="G123" s="32">
        <v>640.61</v>
      </c>
      <c r="H123" s="32">
        <v>256244</v>
      </c>
      <c r="I123" s="23" t="s">
        <v>55</v>
      </c>
      <c r="J123" s="23" t="s">
        <v>41</v>
      </c>
      <c r="K123" s="23" t="s">
        <v>42</v>
      </c>
      <c r="L123" s="23" t="s">
        <v>42</v>
      </c>
      <c r="M123" s="23"/>
      <c r="N123" s="23" t="s">
        <v>42</v>
      </c>
      <c r="O123" s="23">
        <v>0.78</v>
      </c>
      <c r="P123" s="23">
        <v>0.55000000000000004</v>
      </c>
      <c r="Q123" s="23" t="s">
        <v>43</v>
      </c>
      <c r="R123" s="3" t="s">
        <v>45</v>
      </c>
      <c r="S123" s="3" t="s">
        <v>42</v>
      </c>
      <c r="T123" s="3">
        <v>1.5</v>
      </c>
      <c r="U123" s="3">
        <v>0</v>
      </c>
      <c r="V123" s="3">
        <v>1</v>
      </c>
      <c r="W123" s="3" t="s">
        <v>42</v>
      </c>
      <c r="X123" s="4">
        <v>0</v>
      </c>
      <c r="Y123" s="3" t="s">
        <v>42</v>
      </c>
      <c r="Z123" s="3" t="s">
        <v>42</v>
      </c>
      <c r="AA123" s="4">
        <v>0</v>
      </c>
      <c r="AB123" s="3" t="s">
        <v>42</v>
      </c>
      <c r="AC123" s="23"/>
      <c r="AD123" s="23"/>
      <c r="AE123" s="3" t="s">
        <v>58</v>
      </c>
      <c r="AF123" s="3"/>
    </row>
    <row r="124" spans="1:32" ht="32.25" customHeight="1" x14ac:dyDescent="0.3">
      <c r="A124" s="23"/>
      <c r="B124" s="23"/>
      <c r="C124" s="24" t="s">
        <v>85</v>
      </c>
      <c r="D124" s="24" t="s">
        <v>59</v>
      </c>
      <c r="E124" s="24" t="s">
        <v>86</v>
      </c>
      <c r="F124" s="36" t="s">
        <v>89</v>
      </c>
      <c r="G124" s="33">
        <v>640.61</v>
      </c>
      <c r="H124" s="33">
        <v>256244</v>
      </c>
      <c r="I124" s="24" t="s">
        <v>55</v>
      </c>
      <c r="J124" s="24" t="s">
        <v>41</v>
      </c>
      <c r="K124" s="24" t="s">
        <v>42</v>
      </c>
      <c r="L124" s="24" t="s">
        <v>42</v>
      </c>
      <c r="M124" s="24"/>
      <c r="N124" s="24" t="s">
        <v>42</v>
      </c>
      <c r="O124" s="24">
        <v>0.78</v>
      </c>
      <c r="P124" s="24">
        <v>0.55000000000000004</v>
      </c>
      <c r="Q124" s="24" t="s">
        <v>43</v>
      </c>
      <c r="R124" s="3" t="s">
        <v>46</v>
      </c>
      <c r="S124" s="3" t="s">
        <v>42</v>
      </c>
      <c r="T124" s="3">
        <v>2</v>
      </c>
      <c r="U124" s="3">
        <v>0</v>
      </c>
      <c r="V124" s="3">
        <v>1</v>
      </c>
      <c r="W124" s="3" t="s">
        <v>42</v>
      </c>
      <c r="X124" s="4">
        <v>0</v>
      </c>
      <c r="Y124" s="3" t="s">
        <v>42</v>
      </c>
      <c r="Z124" s="3" t="s">
        <v>42</v>
      </c>
      <c r="AA124" s="4">
        <v>0</v>
      </c>
      <c r="AB124" s="3" t="s">
        <v>42</v>
      </c>
      <c r="AC124" s="24"/>
      <c r="AD124" s="24"/>
      <c r="AE124" s="3" t="s">
        <v>58</v>
      </c>
      <c r="AF124" s="3"/>
    </row>
    <row r="125" spans="1:32" ht="32.25" customHeight="1" x14ac:dyDescent="0.3">
      <c r="A125" s="23"/>
      <c r="B125" s="23"/>
      <c r="C125" s="22" t="s">
        <v>90</v>
      </c>
      <c r="D125" s="22" t="s">
        <v>37</v>
      </c>
      <c r="E125" s="22" t="s">
        <v>91</v>
      </c>
      <c r="F125" s="34" t="s">
        <v>92</v>
      </c>
      <c r="G125" s="31">
        <v>6092.0692000000017</v>
      </c>
      <c r="H125" s="31">
        <v>15230173.000000004</v>
      </c>
      <c r="I125" s="22" t="s">
        <v>40</v>
      </c>
      <c r="J125" s="22" t="s">
        <v>41</v>
      </c>
      <c r="K125" s="22" t="s">
        <v>210</v>
      </c>
      <c r="L125" s="22" t="s">
        <v>42</v>
      </c>
      <c r="M125" s="22" t="s">
        <v>180</v>
      </c>
      <c r="N125" s="22" t="s">
        <v>42</v>
      </c>
      <c r="O125" s="22">
        <v>0.78</v>
      </c>
      <c r="P125" s="22">
        <v>0.55000000000000004</v>
      </c>
      <c r="Q125" s="22" t="s">
        <v>43</v>
      </c>
      <c r="R125" s="3" t="s">
        <v>44</v>
      </c>
      <c r="S125" s="3" t="s">
        <v>42</v>
      </c>
      <c r="T125" s="3">
        <v>0.5</v>
      </c>
      <c r="U125" s="3">
        <v>1</v>
      </c>
      <c r="V125" s="3">
        <v>1</v>
      </c>
      <c r="W125" s="3" t="s">
        <v>42</v>
      </c>
      <c r="X125" s="4">
        <v>110</v>
      </c>
      <c r="Y125" s="3" t="s">
        <v>42</v>
      </c>
      <c r="Z125" s="3" t="s">
        <v>42</v>
      </c>
      <c r="AA125" s="4">
        <v>110</v>
      </c>
      <c r="AB125" s="3" t="s">
        <v>42</v>
      </c>
      <c r="AC125" s="22">
        <v>0.8</v>
      </c>
      <c r="AD125" s="22">
        <v>0.01</v>
      </c>
      <c r="AE125" s="3" t="s">
        <v>58</v>
      </c>
      <c r="AF125" s="3"/>
    </row>
    <row r="126" spans="1:32" ht="32.25" customHeight="1" x14ac:dyDescent="0.3">
      <c r="A126" s="23"/>
      <c r="B126" s="23"/>
      <c r="C126" s="23" t="s">
        <v>90</v>
      </c>
      <c r="D126" s="23" t="s">
        <v>37</v>
      </c>
      <c r="E126" s="23" t="s">
        <v>91</v>
      </c>
      <c r="F126" s="35" t="s">
        <v>92</v>
      </c>
      <c r="G126" s="32">
        <v>6092.0692000000017</v>
      </c>
      <c r="H126" s="32">
        <v>15230173.000000004</v>
      </c>
      <c r="I126" s="23" t="s">
        <v>40</v>
      </c>
      <c r="J126" s="23" t="s">
        <v>41</v>
      </c>
      <c r="K126" s="23" t="s">
        <v>42</v>
      </c>
      <c r="L126" s="23" t="s">
        <v>42</v>
      </c>
      <c r="M126" s="23"/>
      <c r="N126" s="23" t="s">
        <v>42</v>
      </c>
      <c r="O126" s="23">
        <v>0.78</v>
      </c>
      <c r="P126" s="23">
        <v>0.55000000000000004</v>
      </c>
      <c r="Q126" s="23" t="s">
        <v>43</v>
      </c>
      <c r="R126" s="3" t="s">
        <v>45</v>
      </c>
      <c r="S126" s="3" t="s">
        <v>42</v>
      </c>
      <c r="T126" s="3">
        <v>1.5</v>
      </c>
      <c r="U126" s="3">
        <v>0</v>
      </c>
      <c r="V126" s="3">
        <v>1</v>
      </c>
      <c r="W126" s="3" t="s">
        <v>42</v>
      </c>
      <c r="X126" s="4">
        <v>0</v>
      </c>
      <c r="Y126" s="3" t="s">
        <v>42</v>
      </c>
      <c r="Z126" s="3" t="s">
        <v>42</v>
      </c>
      <c r="AA126" s="4">
        <v>0</v>
      </c>
      <c r="AB126" s="3" t="s">
        <v>42</v>
      </c>
      <c r="AC126" s="23"/>
      <c r="AD126" s="23"/>
      <c r="AE126" s="3" t="s">
        <v>58</v>
      </c>
      <c r="AF126" s="3"/>
    </row>
    <row r="127" spans="1:32" ht="32.25" customHeight="1" x14ac:dyDescent="0.3">
      <c r="A127" s="23"/>
      <c r="B127" s="23"/>
      <c r="C127" s="23" t="s">
        <v>90</v>
      </c>
      <c r="D127" s="24" t="s">
        <v>37</v>
      </c>
      <c r="E127" s="24" t="s">
        <v>91</v>
      </c>
      <c r="F127" s="36" t="s">
        <v>92</v>
      </c>
      <c r="G127" s="33">
        <v>6092.0692000000017</v>
      </c>
      <c r="H127" s="33">
        <v>15230173.000000004</v>
      </c>
      <c r="I127" s="24" t="s">
        <v>40</v>
      </c>
      <c r="J127" s="24" t="s">
        <v>41</v>
      </c>
      <c r="K127" s="24" t="s">
        <v>42</v>
      </c>
      <c r="L127" s="24" t="s">
        <v>42</v>
      </c>
      <c r="M127" s="24"/>
      <c r="N127" s="24" t="s">
        <v>42</v>
      </c>
      <c r="O127" s="24">
        <v>0.78</v>
      </c>
      <c r="P127" s="24">
        <v>0.55000000000000004</v>
      </c>
      <c r="Q127" s="24" t="s">
        <v>43</v>
      </c>
      <c r="R127" s="3" t="s">
        <v>46</v>
      </c>
      <c r="S127" s="3" t="s">
        <v>42</v>
      </c>
      <c r="T127" s="3">
        <v>2</v>
      </c>
      <c r="U127" s="3">
        <v>0</v>
      </c>
      <c r="V127" s="3">
        <v>1</v>
      </c>
      <c r="W127" s="3" t="s">
        <v>42</v>
      </c>
      <c r="X127" s="4">
        <v>0</v>
      </c>
      <c r="Y127" s="3" t="s">
        <v>42</v>
      </c>
      <c r="Z127" s="3" t="s">
        <v>42</v>
      </c>
      <c r="AA127" s="4">
        <v>0</v>
      </c>
      <c r="AB127" s="3" t="s">
        <v>42</v>
      </c>
      <c r="AC127" s="23"/>
      <c r="AD127" s="23"/>
      <c r="AE127" s="3" t="s">
        <v>58</v>
      </c>
      <c r="AF127" s="3"/>
    </row>
    <row r="128" spans="1:32" ht="32.25" customHeight="1" x14ac:dyDescent="0.3">
      <c r="A128" s="23"/>
      <c r="B128" s="23"/>
      <c r="C128" s="23" t="s">
        <v>90</v>
      </c>
      <c r="D128" s="22" t="s">
        <v>93</v>
      </c>
      <c r="E128" s="22" t="s">
        <v>91</v>
      </c>
      <c r="F128" s="34" t="s">
        <v>220</v>
      </c>
      <c r="G128" s="31">
        <v>86</v>
      </c>
      <c r="H128" s="31">
        <v>4316</v>
      </c>
      <c r="I128" s="22" t="s">
        <v>51</v>
      </c>
      <c r="J128" s="22" t="s">
        <v>41</v>
      </c>
      <c r="K128" s="22" t="s">
        <v>210</v>
      </c>
      <c r="L128" s="22" t="s">
        <v>42</v>
      </c>
      <c r="M128" s="22" t="s">
        <v>180</v>
      </c>
      <c r="N128" s="22" t="s">
        <v>42</v>
      </c>
      <c r="O128" s="22">
        <v>0.78</v>
      </c>
      <c r="P128" s="22">
        <v>0.55000000000000004</v>
      </c>
      <c r="Q128" s="22" t="s">
        <v>43</v>
      </c>
      <c r="R128" s="3" t="s">
        <v>44</v>
      </c>
      <c r="S128" s="3" t="s">
        <v>42</v>
      </c>
      <c r="T128" s="3">
        <v>0.5</v>
      </c>
      <c r="U128" s="3">
        <v>1</v>
      </c>
      <c r="V128" s="3">
        <v>1</v>
      </c>
      <c r="W128" s="3" t="s">
        <v>42</v>
      </c>
      <c r="X128" s="4">
        <v>88</v>
      </c>
      <c r="Y128" s="3" t="s">
        <v>42</v>
      </c>
      <c r="Z128" s="3" t="s">
        <v>42</v>
      </c>
      <c r="AA128" s="4">
        <v>88</v>
      </c>
      <c r="AB128" s="3" t="s">
        <v>42</v>
      </c>
      <c r="AC128" s="23"/>
      <c r="AD128" s="23"/>
      <c r="AE128" s="3" t="s">
        <v>58</v>
      </c>
      <c r="AF128" s="3"/>
    </row>
    <row r="129" spans="1:32" ht="32.25" customHeight="1" x14ac:dyDescent="0.3">
      <c r="A129" s="23"/>
      <c r="B129" s="23"/>
      <c r="C129" s="23" t="s">
        <v>90</v>
      </c>
      <c r="D129" s="23" t="s">
        <v>93</v>
      </c>
      <c r="E129" s="23" t="s">
        <v>91</v>
      </c>
      <c r="F129" s="35" t="s">
        <v>94</v>
      </c>
      <c r="G129" s="32">
        <v>86</v>
      </c>
      <c r="H129" s="32">
        <v>4316</v>
      </c>
      <c r="I129" s="23" t="s">
        <v>51</v>
      </c>
      <c r="J129" s="23" t="s">
        <v>41</v>
      </c>
      <c r="K129" s="23" t="s">
        <v>42</v>
      </c>
      <c r="L129" s="23" t="s">
        <v>42</v>
      </c>
      <c r="M129" s="23"/>
      <c r="N129" s="23" t="s">
        <v>42</v>
      </c>
      <c r="O129" s="23">
        <v>0.78</v>
      </c>
      <c r="P129" s="23">
        <v>0.55000000000000004</v>
      </c>
      <c r="Q129" s="23" t="s">
        <v>43</v>
      </c>
      <c r="R129" s="3" t="s">
        <v>45</v>
      </c>
      <c r="S129" s="3" t="s">
        <v>42</v>
      </c>
      <c r="T129" s="3">
        <v>1.5</v>
      </c>
      <c r="U129" s="3">
        <v>0</v>
      </c>
      <c r="V129" s="3">
        <v>1</v>
      </c>
      <c r="W129" s="3" t="s">
        <v>42</v>
      </c>
      <c r="X129" s="4">
        <v>0</v>
      </c>
      <c r="Y129" s="3" t="s">
        <v>42</v>
      </c>
      <c r="Z129" s="3" t="s">
        <v>42</v>
      </c>
      <c r="AA129" s="4">
        <v>0</v>
      </c>
      <c r="AB129" s="3" t="s">
        <v>42</v>
      </c>
      <c r="AC129" s="23"/>
      <c r="AD129" s="23"/>
      <c r="AE129" s="3" t="s">
        <v>58</v>
      </c>
      <c r="AF129" s="3"/>
    </row>
    <row r="130" spans="1:32" ht="31.95" customHeight="1" x14ac:dyDescent="0.3">
      <c r="A130" s="23"/>
      <c r="B130" s="23"/>
      <c r="C130" s="23" t="s">
        <v>90</v>
      </c>
      <c r="D130" s="24" t="s">
        <v>93</v>
      </c>
      <c r="E130" s="24" t="s">
        <v>91</v>
      </c>
      <c r="F130" s="36" t="s">
        <v>94</v>
      </c>
      <c r="G130" s="33">
        <v>86</v>
      </c>
      <c r="H130" s="33">
        <v>4316</v>
      </c>
      <c r="I130" s="24" t="s">
        <v>51</v>
      </c>
      <c r="J130" s="24" t="s">
        <v>41</v>
      </c>
      <c r="K130" s="24" t="s">
        <v>42</v>
      </c>
      <c r="L130" s="24" t="s">
        <v>42</v>
      </c>
      <c r="M130" s="24"/>
      <c r="N130" s="24" t="s">
        <v>42</v>
      </c>
      <c r="O130" s="24">
        <v>0.78</v>
      </c>
      <c r="P130" s="24">
        <v>0.55000000000000004</v>
      </c>
      <c r="Q130" s="24" t="s">
        <v>43</v>
      </c>
      <c r="R130" s="3" t="s">
        <v>46</v>
      </c>
      <c r="S130" s="3" t="s">
        <v>42</v>
      </c>
      <c r="T130" s="3">
        <v>2</v>
      </c>
      <c r="U130" s="3">
        <v>0</v>
      </c>
      <c r="V130" s="3">
        <v>1</v>
      </c>
      <c r="W130" s="3" t="s">
        <v>42</v>
      </c>
      <c r="X130" s="4">
        <v>0</v>
      </c>
      <c r="Y130" s="3" t="s">
        <v>42</v>
      </c>
      <c r="Z130" s="3" t="s">
        <v>42</v>
      </c>
      <c r="AA130" s="4">
        <v>0</v>
      </c>
      <c r="AB130" s="3" t="s">
        <v>42</v>
      </c>
      <c r="AC130" s="23"/>
      <c r="AD130" s="23"/>
      <c r="AE130" s="3" t="s">
        <v>58</v>
      </c>
      <c r="AF130" s="3"/>
    </row>
    <row r="131" spans="1:32" ht="32.25" customHeight="1" x14ac:dyDescent="0.3">
      <c r="A131" s="23"/>
      <c r="B131" s="23"/>
      <c r="C131" s="23" t="s">
        <v>90</v>
      </c>
      <c r="D131" s="22" t="s">
        <v>95</v>
      </c>
      <c r="E131" s="22" t="s">
        <v>62</v>
      </c>
      <c r="F131" s="34" t="s">
        <v>96</v>
      </c>
      <c r="G131" s="31">
        <v>18</v>
      </c>
      <c r="H131" s="31" t="s">
        <v>54</v>
      </c>
      <c r="I131" s="22" t="s">
        <v>55</v>
      </c>
      <c r="J131" s="22" t="s">
        <v>41</v>
      </c>
      <c r="K131" s="22" t="s">
        <v>210</v>
      </c>
      <c r="L131" s="22" t="s">
        <v>42</v>
      </c>
      <c r="M131" s="22" t="s">
        <v>180</v>
      </c>
      <c r="N131" s="22" t="s">
        <v>42</v>
      </c>
      <c r="O131" s="22">
        <v>0.78</v>
      </c>
      <c r="P131" s="22">
        <v>0.55000000000000004</v>
      </c>
      <c r="Q131" s="22" t="s">
        <v>43</v>
      </c>
      <c r="R131" s="3" t="s">
        <v>44</v>
      </c>
      <c r="S131" s="3" t="s">
        <v>42</v>
      </c>
      <c r="T131" s="3">
        <v>0.5</v>
      </c>
      <c r="U131" s="3">
        <v>1</v>
      </c>
      <c r="V131" s="3">
        <v>1</v>
      </c>
      <c r="W131" s="3" t="s">
        <v>42</v>
      </c>
      <c r="X131" s="4">
        <v>120</v>
      </c>
      <c r="Y131" s="3" t="s">
        <v>42</v>
      </c>
      <c r="Z131" s="3" t="s">
        <v>42</v>
      </c>
      <c r="AA131" s="4">
        <v>120</v>
      </c>
      <c r="AB131" s="3" t="s">
        <v>42</v>
      </c>
      <c r="AC131" s="23"/>
      <c r="AD131" s="23"/>
      <c r="AE131" s="3" t="s">
        <v>58</v>
      </c>
      <c r="AF131" s="3"/>
    </row>
    <row r="132" spans="1:32" ht="32.25" customHeight="1" x14ac:dyDescent="0.3">
      <c r="A132" s="23"/>
      <c r="B132" s="23"/>
      <c r="C132" s="23" t="s">
        <v>90</v>
      </c>
      <c r="D132" s="23" t="s">
        <v>95</v>
      </c>
      <c r="E132" s="23" t="s">
        <v>62</v>
      </c>
      <c r="F132" s="35" t="s">
        <v>96</v>
      </c>
      <c r="G132" s="32">
        <v>18</v>
      </c>
      <c r="H132" s="32"/>
      <c r="I132" s="23" t="s">
        <v>55</v>
      </c>
      <c r="J132" s="23" t="s">
        <v>41</v>
      </c>
      <c r="K132" s="23" t="s">
        <v>42</v>
      </c>
      <c r="L132" s="23" t="s">
        <v>42</v>
      </c>
      <c r="M132" s="23"/>
      <c r="N132" s="23" t="s">
        <v>42</v>
      </c>
      <c r="O132" s="23">
        <v>0.78</v>
      </c>
      <c r="P132" s="23">
        <v>0.55000000000000004</v>
      </c>
      <c r="Q132" s="23" t="s">
        <v>43</v>
      </c>
      <c r="R132" s="3" t="s">
        <v>45</v>
      </c>
      <c r="S132" s="3" t="s">
        <v>42</v>
      </c>
      <c r="T132" s="3">
        <v>1.5</v>
      </c>
      <c r="U132" s="3">
        <v>0</v>
      </c>
      <c r="V132" s="3">
        <v>1</v>
      </c>
      <c r="W132" s="3" t="s">
        <v>42</v>
      </c>
      <c r="X132" s="4">
        <v>0</v>
      </c>
      <c r="Y132" s="3" t="s">
        <v>42</v>
      </c>
      <c r="Z132" s="3" t="s">
        <v>42</v>
      </c>
      <c r="AA132" s="4">
        <v>0</v>
      </c>
      <c r="AB132" s="3" t="s">
        <v>42</v>
      </c>
      <c r="AC132" s="23"/>
      <c r="AD132" s="23"/>
      <c r="AE132" s="3" t="s">
        <v>58</v>
      </c>
      <c r="AF132" s="3"/>
    </row>
    <row r="133" spans="1:32" ht="32.25" customHeight="1" x14ac:dyDescent="0.3">
      <c r="A133" s="23"/>
      <c r="B133" s="23"/>
      <c r="C133" s="24" t="s">
        <v>90</v>
      </c>
      <c r="D133" s="24" t="s">
        <v>95</v>
      </c>
      <c r="E133" s="24" t="s">
        <v>62</v>
      </c>
      <c r="F133" s="36" t="s">
        <v>96</v>
      </c>
      <c r="G133" s="33">
        <v>18</v>
      </c>
      <c r="H133" s="33"/>
      <c r="I133" s="24" t="s">
        <v>55</v>
      </c>
      <c r="J133" s="24" t="s">
        <v>41</v>
      </c>
      <c r="K133" s="24" t="s">
        <v>42</v>
      </c>
      <c r="L133" s="24" t="s">
        <v>42</v>
      </c>
      <c r="M133" s="24"/>
      <c r="N133" s="24" t="s">
        <v>42</v>
      </c>
      <c r="O133" s="24">
        <v>0.78</v>
      </c>
      <c r="P133" s="24">
        <v>0.55000000000000004</v>
      </c>
      <c r="Q133" s="24" t="s">
        <v>43</v>
      </c>
      <c r="R133" s="3" t="s">
        <v>46</v>
      </c>
      <c r="S133" s="3" t="s">
        <v>42</v>
      </c>
      <c r="T133" s="3">
        <v>2</v>
      </c>
      <c r="U133" s="3">
        <v>0</v>
      </c>
      <c r="V133" s="3">
        <v>1</v>
      </c>
      <c r="W133" s="3" t="s">
        <v>42</v>
      </c>
      <c r="X133" s="4">
        <v>0</v>
      </c>
      <c r="Y133" s="3" t="s">
        <v>42</v>
      </c>
      <c r="Z133" s="3" t="s">
        <v>42</v>
      </c>
      <c r="AA133" s="4">
        <v>0</v>
      </c>
      <c r="AB133" s="3" t="s">
        <v>42</v>
      </c>
      <c r="AC133" s="24"/>
      <c r="AD133" s="24"/>
      <c r="AE133" s="3" t="s">
        <v>58</v>
      </c>
      <c r="AF133" s="3"/>
    </row>
    <row r="134" spans="1:32" ht="32.25" customHeight="1" x14ac:dyDescent="0.3">
      <c r="A134" s="23"/>
      <c r="B134" s="23"/>
      <c r="C134" s="22" t="s">
        <v>97</v>
      </c>
      <c r="D134" s="22" t="s">
        <v>37</v>
      </c>
      <c r="E134" s="22" t="s">
        <v>65</v>
      </c>
      <c r="F134" s="34" t="s">
        <v>98</v>
      </c>
      <c r="G134" s="31">
        <v>11134.992600000001</v>
      </c>
      <c r="H134" s="31">
        <v>46964195.700000003</v>
      </c>
      <c r="I134" s="22" t="s">
        <v>40</v>
      </c>
      <c r="J134" s="22" t="s">
        <v>41</v>
      </c>
      <c r="K134" s="22" t="s">
        <v>210</v>
      </c>
      <c r="L134" s="22" t="s">
        <v>42</v>
      </c>
      <c r="M134" s="22" t="s">
        <v>180</v>
      </c>
      <c r="N134" s="22" t="s">
        <v>42</v>
      </c>
      <c r="O134" s="22">
        <v>0.78</v>
      </c>
      <c r="P134" s="22">
        <v>0.55000000000000004</v>
      </c>
      <c r="Q134" s="22" t="s">
        <v>43</v>
      </c>
      <c r="R134" s="3" t="s">
        <v>44</v>
      </c>
      <c r="S134" s="3" t="s">
        <v>42</v>
      </c>
      <c r="T134" s="3">
        <v>0.5</v>
      </c>
      <c r="U134" s="3">
        <v>1</v>
      </c>
      <c r="V134" s="3">
        <v>1</v>
      </c>
      <c r="W134" s="3" t="s">
        <v>42</v>
      </c>
      <c r="X134" s="4">
        <v>98</v>
      </c>
      <c r="Y134" s="3" t="s">
        <v>42</v>
      </c>
      <c r="Z134" s="3" t="s">
        <v>42</v>
      </c>
      <c r="AA134" s="4">
        <v>98</v>
      </c>
      <c r="AB134" s="3" t="s">
        <v>42</v>
      </c>
      <c r="AC134" s="22">
        <v>0.8</v>
      </c>
      <c r="AD134" s="22">
        <v>0.01</v>
      </c>
      <c r="AE134" s="3" t="s">
        <v>58</v>
      </c>
      <c r="AF134" s="3"/>
    </row>
    <row r="135" spans="1:32" ht="32.25" customHeight="1" x14ac:dyDescent="0.3">
      <c r="A135" s="23"/>
      <c r="B135" s="23"/>
      <c r="C135" s="23" t="s">
        <v>97</v>
      </c>
      <c r="D135" s="23" t="s">
        <v>37</v>
      </c>
      <c r="E135" s="23" t="s">
        <v>65</v>
      </c>
      <c r="F135" s="35" t="s">
        <v>98</v>
      </c>
      <c r="G135" s="32">
        <v>11134.992600000001</v>
      </c>
      <c r="H135" s="32">
        <v>46964195.700000003</v>
      </c>
      <c r="I135" s="23" t="s">
        <v>40</v>
      </c>
      <c r="J135" s="23" t="s">
        <v>41</v>
      </c>
      <c r="K135" s="23" t="s">
        <v>42</v>
      </c>
      <c r="L135" s="23" t="s">
        <v>42</v>
      </c>
      <c r="M135" s="23"/>
      <c r="N135" s="23" t="s">
        <v>42</v>
      </c>
      <c r="O135" s="23">
        <v>0.78</v>
      </c>
      <c r="P135" s="23">
        <v>0.55000000000000004</v>
      </c>
      <c r="Q135" s="23" t="s">
        <v>43</v>
      </c>
      <c r="R135" s="3" t="s">
        <v>45</v>
      </c>
      <c r="S135" s="3" t="s">
        <v>42</v>
      </c>
      <c r="T135" s="3">
        <v>1.5</v>
      </c>
      <c r="U135" s="3">
        <v>0</v>
      </c>
      <c r="V135" s="3">
        <v>1</v>
      </c>
      <c r="W135" s="3" t="s">
        <v>42</v>
      </c>
      <c r="X135" s="4">
        <v>0</v>
      </c>
      <c r="Y135" s="3" t="s">
        <v>42</v>
      </c>
      <c r="Z135" s="3" t="s">
        <v>42</v>
      </c>
      <c r="AA135" s="4">
        <v>0</v>
      </c>
      <c r="AB135" s="3" t="s">
        <v>42</v>
      </c>
      <c r="AC135" s="23"/>
      <c r="AD135" s="23"/>
      <c r="AE135" s="3" t="s">
        <v>58</v>
      </c>
      <c r="AF135" s="3"/>
    </row>
    <row r="136" spans="1:32" ht="32.25" customHeight="1" x14ac:dyDescent="0.3">
      <c r="A136" s="23"/>
      <c r="B136" s="23"/>
      <c r="C136" s="23" t="s">
        <v>97</v>
      </c>
      <c r="D136" s="24" t="s">
        <v>37</v>
      </c>
      <c r="E136" s="24" t="s">
        <v>65</v>
      </c>
      <c r="F136" s="36" t="s">
        <v>98</v>
      </c>
      <c r="G136" s="33">
        <v>11134.992600000001</v>
      </c>
      <c r="H136" s="33">
        <v>46964195.700000003</v>
      </c>
      <c r="I136" s="24" t="s">
        <v>40</v>
      </c>
      <c r="J136" s="24" t="s">
        <v>41</v>
      </c>
      <c r="K136" s="24" t="s">
        <v>42</v>
      </c>
      <c r="L136" s="24" t="s">
        <v>42</v>
      </c>
      <c r="M136" s="24"/>
      <c r="N136" s="24" t="s">
        <v>42</v>
      </c>
      <c r="O136" s="24">
        <v>0.78</v>
      </c>
      <c r="P136" s="24">
        <v>0.55000000000000004</v>
      </c>
      <c r="Q136" s="24" t="s">
        <v>43</v>
      </c>
      <c r="R136" s="3" t="s">
        <v>46</v>
      </c>
      <c r="S136" s="3" t="s">
        <v>42</v>
      </c>
      <c r="T136" s="3">
        <v>2</v>
      </c>
      <c r="U136" s="3">
        <v>0</v>
      </c>
      <c r="V136" s="3">
        <v>1</v>
      </c>
      <c r="W136" s="3" t="s">
        <v>42</v>
      </c>
      <c r="X136" s="4">
        <v>0</v>
      </c>
      <c r="Y136" s="3" t="s">
        <v>42</v>
      </c>
      <c r="Z136" s="3" t="s">
        <v>42</v>
      </c>
      <c r="AA136" s="4">
        <v>0</v>
      </c>
      <c r="AB136" s="3" t="s">
        <v>42</v>
      </c>
      <c r="AC136" s="23"/>
      <c r="AD136" s="23"/>
      <c r="AE136" s="3" t="s">
        <v>58</v>
      </c>
      <c r="AF136" s="3"/>
    </row>
    <row r="137" spans="1:32" ht="32.25" customHeight="1" x14ac:dyDescent="0.3">
      <c r="A137" s="23"/>
      <c r="B137" s="23"/>
      <c r="C137" s="23" t="s">
        <v>97</v>
      </c>
      <c r="D137" s="22" t="s">
        <v>99</v>
      </c>
      <c r="E137" s="22" t="s">
        <v>65</v>
      </c>
      <c r="F137" s="34" t="s">
        <v>100</v>
      </c>
      <c r="G137" s="31">
        <v>3721.919240000002</v>
      </c>
      <c r="H137" s="31">
        <v>1849277.620000001</v>
      </c>
      <c r="I137" s="22" t="s">
        <v>51</v>
      </c>
      <c r="J137" s="22" t="s">
        <v>41</v>
      </c>
      <c r="K137" s="22" t="s">
        <v>210</v>
      </c>
      <c r="L137" s="22" t="s">
        <v>42</v>
      </c>
      <c r="M137" s="22" t="s">
        <v>180</v>
      </c>
      <c r="N137" s="22" t="s">
        <v>42</v>
      </c>
      <c r="O137" s="22">
        <v>0.78</v>
      </c>
      <c r="P137" s="22">
        <v>0.55000000000000004</v>
      </c>
      <c r="Q137" s="22" t="s">
        <v>43</v>
      </c>
      <c r="R137" s="3" t="s">
        <v>44</v>
      </c>
      <c r="S137" s="3" t="s">
        <v>42</v>
      </c>
      <c r="T137" s="3">
        <v>0.5</v>
      </c>
      <c r="U137" s="3">
        <v>1</v>
      </c>
      <c r="V137" s="3">
        <v>1</v>
      </c>
      <c r="W137" s="3" t="s">
        <v>42</v>
      </c>
      <c r="X137" s="4">
        <v>98</v>
      </c>
      <c r="Y137" s="3" t="s">
        <v>42</v>
      </c>
      <c r="Z137" s="3" t="s">
        <v>42</v>
      </c>
      <c r="AA137" s="4">
        <v>98</v>
      </c>
      <c r="AB137" s="3" t="s">
        <v>42</v>
      </c>
      <c r="AC137" s="23"/>
      <c r="AD137" s="23"/>
      <c r="AE137" s="3" t="s">
        <v>58</v>
      </c>
      <c r="AF137" s="3"/>
    </row>
    <row r="138" spans="1:32" ht="32.25" customHeight="1" x14ac:dyDescent="0.3">
      <c r="A138" s="23"/>
      <c r="B138" s="23"/>
      <c r="C138" s="23" t="s">
        <v>97</v>
      </c>
      <c r="D138" s="23" t="s">
        <v>99</v>
      </c>
      <c r="E138" s="23" t="s">
        <v>65</v>
      </c>
      <c r="F138" s="35" t="s">
        <v>100</v>
      </c>
      <c r="G138" s="32">
        <v>3721.919240000002</v>
      </c>
      <c r="H138" s="32">
        <v>1849277.620000001</v>
      </c>
      <c r="I138" s="23" t="s">
        <v>51</v>
      </c>
      <c r="J138" s="23" t="s">
        <v>41</v>
      </c>
      <c r="K138" s="23" t="s">
        <v>42</v>
      </c>
      <c r="L138" s="23" t="s">
        <v>42</v>
      </c>
      <c r="M138" s="23"/>
      <c r="N138" s="23" t="s">
        <v>42</v>
      </c>
      <c r="O138" s="23">
        <v>0.78</v>
      </c>
      <c r="P138" s="23">
        <v>0.55000000000000004</v>
      </c>
      <c r="Q138" s="23" t="s">
        <v>43</v>
      </c>
      <c r="R138" s="3" t="s">
        <v>45</v>
      </c>
      <c r="S138" s="3" t="s">
        <v>42</v>
      </c>
      <c r="T138" s="3">
        <v>1.5</v>
      </c>
      <c r="U138" s="3">
        <v>0</v>
      </c>
      <c r="V138" s="3">
        <v>1</v>
      </c>
      <c r="W138" s="3" t="s">
        <v>42</v>
      </c>
      <c r="X138" s="4">
        <v>0</v>
      </c>
      <c r="Y138" s="3" t="s">
        <v>42</v>
      </c>
      <c r="Z138" s="3" t="s">
        <v>42</v>
      </c>
      <c r="AA138" s="4">
        <v>0</v>
      </c>
      <c r="AB138" s="3" t="s">
        <v>42</v>
      </c>
      <c r="AC138" s="23"/>
      <c r="AD138" s="23"/>
      <c r="AE138" s="3" t="s">
        <v>58</v>
      </c>
      <c r="AF138" s="3"/>
    </row>
    <row r="139" spans="1:32" ht="32.25" customHeight="1" x14ac:dyDescent="0.3">
      <c r="A139" s="23"/>
      <c r="B139" s="23"/>
      <c r="C139" s="23" t="s">
        <v>97</v>
      </c>
      <c r="D139" s="24" t="s">
        <v>99</v>
      </c>
      <c r="E139" s="24" t="s">
        <v>65</v>
      </c>
      <c r="F139" s="36" t="s">
        <v>100</v>
      </c>
      <c r="G139" s="33">
        <v>3721.919240000002</v>
      </c>
      <c r="H139" s="33">
        <v>1849277.620000001</v>
      </c>
      <c r="I139" s="24" t="s">
        <v>51</v>
      </c>
      <c r="J139" s="24" t="s">
        <v>41</v>
      </c>
      <c r="K139" s="24" t="s">
        <v>42</v>
      </c>
      <c r="L139" s="24" t="s">
        <v>42</v>
      </c>
      <c r="M139" s="24"/>
      <c r="N139" s="24" t="s">
        <v>42</v>
      </c>
      <c r="O139" s="24">
        <v>0.78</v>
      </c>
      <c r="P139" s="24">
        <v>0.55000000000000004</v>
      </c>
      <c r="Q139" s="24" t="s">
        <v>43</v>
      </c>
      <c r="R139" s="3" t="s">
        <v>46</v>
      </c>
      <c r="S139" s="3" t="s">
        <v>42</v>
      </c>
      <c r="T139" s="3">
        <v>2</v>
      </c>
      <c r="U139" s="3">
        <v>0</v>
      </c>
      <c r="V139" s="3">
        <v>1</v>
      </c>
      <c r="W139" s="3" t="s">
        <v>42</v>
      </c>
      <c r="X139" s="4">
        <v>0</v>
      </c>
      <c r="Y139" s="3" t="s">
        <v>42</v>
      </c>
      <c r="Z139" s="3" t="s">
        <v>42</v>
      </c>
      <c r="AA139" s="4">
        <v>0</v>
      </c>
      <c r="AB139" s="3" t="s">
        <v>42</v>
      </c>
      <c r="AC139" s="23"/>
      <c r="AD139" s="23"/>
      <c r="AE139" s="3" t="s">
        <v>58</v>
      </c>
      <c r="AF139" s="3"/>
    </row>
    <row r="140" spans="1:32" ht="32.25" customHeight="1" x14ac:dyDescent="0.3">
      <c r="A140" s="23"/>
      <c r="B140" s="23"/>
      <c r="C140" s="23" t="s">
        <v>97</v>
      </c>
      <c r="D140" s="22" t="s">
        <v>59</v>
      </c>
      <c r="E140" s="22" t="s">
        <v>65</v>
      </c>
      <c r="F140" s="34" t="s">
        <v>221</v>
      </c>
      <c r="G140" s="31">
        <v>123.26</v>
      </c>
      <c r="H140" s="31">
        <v>2238946.9</v>
      </c>
      <c r="I140" s="22" t="s">
        <v>55</v>
      </c>
      <c r="J140" s="22" t="s">
        <v>41</v>
      </c>
      <c r="K140" s="22" t="s">
        <v>210</v>
      </c>
      <c r="L140" s="22" t="s">
        <v>42</v>
      </c>
      <c r="M140" s="22" t="s">
        <v>180</v>
      </c>
      <c r="N140" s="22" t="s">
        <v>42</v>
      </c>
      <c r="O140" s="22">
        <v>0.78</v>
      </c>
      <c r="P140" s="22">
        <v>0.55000000000000004</v>
      </c>
      <c r="Q140" s="22" t="s">
        <v>43</v>
      </c>
      <c r="R140" s="3" t="s">
        <v>44</v>
      </c>
      <c r="S140" s="3" t="s">
        <v>42</v>
      </c>
      <c r="T140" s="3">
        <v>0.5</v>
      </c>
      <c r="U140" s="3">
        <v>1</v>
      </c>
      <c r="V140" s="3">
        <v>1</v>
      </c>
      <c r="W140" s="3" t="s">
        <v>42</v>
      </c>
      <c r="X140" s="4">
        <v>239</v>
      </c>
      <c r="Y140" s="3" t="s">
        <v>42</v>
      </c>
      <c r="Z140" s="3" t="s">
        <v>42</v>
      </c>
      <c r="AA140" s="4">
        <v>118</v>
      </c>
      <c r="AB140" s="3" t="s">
        <v>42</v>
      </c>
      <c r="AC140" s="23"/>
      <c r="AD140" s="23"/>
      <c r="AE140" s="3" t="s">
        <v>58</v>
      </c>
      <c r="AF140" s="3"/>
    </row>
    <row r="141" spans="1:32" ht="32.25" customHeight="1" x14ac:dyDescent="0.3">
      <c r="A141" s="23"/>
      <c r="B141" s="23"/>
      <c r="C141" s="23" t="s">
        <v>97</v>
      </c>
      <c r="D141" s="23" t="s">
        <v>59</v>
      </c>
      <c r="E141" s="23" t="s">
        <v>65</v>
      </c>
      <c r="F141" s="35" t="s">
        <v>101</v>
      </c>
      <c r="G141" s="32">
        <v>123.26</v>
      </c>
      <c r="H141" s="32">
        <v>2238946.9</v>
      </c>
      <c r="I141" s="23" t="s">
        <v>55</v>
      </c>
      <c r="J141" s="23" t="s">
        <v>41</v>
      </c>
      <c r="K141" s="23" t="s">
        <v>42</v>
      </c>
      <c r="L141" s="23" t="s">
        <v>42</v>
      </c>
      <c r="M141" s="23"/>
      <c r="N141" s="23" t="s">
        <v>42</v>
      </c>
      <c r="O141" s="23">
        <v>0.78</v>
      </c>
      <c r="P141" s="23">
        <v>0.55000000000000004</v>
      </c>
      <c r="Q141" s="23" t="s">
        <v>43</v>
      </c>
      <c r="R141" s="3" t="s">
        <v>45</v>
      </c>
      <c r="S141" s="3" t="s">
        <v>42</v>
      </c>
      <c r="T141" s="3">
        <v>1.5</v>
      </c>
      <c r="U141" s="3">
        <v>0</v>
      </c>
      <c r="V141" s="3">
        <v>1</v>
      </c>
      <c r="W141" s="3" t="s">
        <v>42</v>
      </c>
      <c r="X141" s="4">
        <v>0</v>
      </c>
      <c r="Y141" s="3" t="s">
        <v>42</v>
      </c>
      <c r="Z141" s="3" t="s">
        <v>42</v>
      </c>
      <c r="AA141" s="4">
        <v>0</v>
      </c>
      <c r="AB141" s="3" t="s">
        <v>42</v>
      </c>
      <c r="AC141" s="23"/>
      <c r="AD141" s="23"/>
      <c r="AE141" s="3" t="s">
        <v>58</v>
      </c>
      <c r="AF141" s="3"/>
    </row>
    <row r="142" spans="1:32" ht="32.25" customHeight="1" x14ac:dyDescent="0.3">
      <c r="A142" s="23"/>
      <c r="B142" s="23"/>
      <c r="C142" s="24" t="s">
        <v>97</v>
      </c>
      <c r="D142" s="24" t="s">
        <v>59</v>
      </c>
      <c r="E142" s="24" t="s">
        <v>65</v>
      </c>
      <c r="F142" s="36" t="s">
        <v>101</v>
      </c>
      <c r="G142" s="33">
        <v>123.26</v>
      </c>
      <c r="H142" s="33">
        <v>2238946.9</v>
      </c>
      <c r="I142" s="24" t="s">
        <v>55</v>
      </c>
      <c r="J142" s="24" t="s">
        <v>41</v>
      </c>
      <c r="K142" s="24" t="s">
        <v>42</v>
      </c>
      <c r="L142" s="24" t="s">
        <v>42</v>
      </c>
      <c r="M142" s="24"/>
      <c r="N142" s="24" t="s">
        <v>42</v>
      </c>
      <c r="O142" s="24">
        <v>0.78</v>
      </c>
      <c r="P142" s="24">
        <v>0.55000000000000004</v>
      </c>
      <c r="Q142" s="24" t="s">
        <v>43</v>
      </c>
      <c r="R142" s="3" t="s">
        <v>46</v>
      </c>
      <c r="S142" s="3" t="s">
        <v>42</v>
      </c>
      <c r="T142" s="3">
        <v>2</v>
      </c>
      <c r="U142" s="3">
        <v>0</v>
      </c>
      <c r="V142" s="3">
        <v>1</v>
      </c>
      <c r="W142" s="3" t="s">
        <v>42</v>
      </c>
      <c r="X142" s="4">
        <v>0</v>
      </c>
      <c r="Y142" s="3" t="s">
        <v>42</v>
      </c>
      <c r="Z142" s="3" t="s">
        <v>42</v>
      </c>
      <c r="AA142" s="4">
        <v>0</v>
      </c>
      <c r="AB142" s="3" t="s">
        <v>42</v>
      </c>
      <c r="AC142" s="24"/>
      <c r="AD142" s="24"/>
      <c r="AE142" s="3" t="s">
        <v>58</v>
      </c>
      <c r="AF142" s="3"/>
    </row>
    <row r="143" spans="1:32" ht="32.25" customHeight="1" x14ac:dyDescent="0.3">
      <c r="A143" s="23"/>
      <c r="B143" s="23"/>
      <c r="C143" s="22" t="s">
        <v>102</v>
      </c>
      <c r="D143" s="22" t="s">
        <v>103</v>
      </c>
      <c r="E143" s="22" t="s">
        <v>62</v>
      </c>
      <c r="F143" s="34" t="s">
        <v>104</v>
      </c>
      <c r="G143" s="31">
        <v>331163</v>
      </c>
      <c r="H143" s="31">
        <v>331163</v>
      </c>
      <c r="I143" s="22" t="s">
        <v>145</v>
      </c>
      <c r="J143" s="22" t="s">
        <v>105</v>
      </c>
      <c r="K143" s="22" t="s">
        <v>210</v>
      </c>
      <c r="L143" s="22" t="s">
        <v>42</v>
      </c>
      <c r="M143" s="22" t="s">
        <v>180</v>
      </c>
      <c r="N143" s="22" t="s">
        <v>42</v>
      </c>
      <c r="O143" s="22">
        <v>0.7</v>
      </c>
      <c r="P143" s="22">
        <v>0.55000000000000004</v>
      </c>
      <c r="Q143" s="6" t="s">
        <v>106</v>
      </c>
      <c r="R143" s="3" t="s">
        <v>44</v>
      </c>
      <c r="S143" s="3" t="s">
        <v>107</v>
      </c>
      <c r="T143" s="3">
        <v>1</v>
      </c>
      <c r="U143" s="3">
        <v>0.99250000000000005</v>
      </c>
      <c r="V143" s="3">
        <v>1</v>
      </c>
      <c r="W143" s="3" t="s">
        <v>42</v>
      </c>
      <c r="X143" s="4">
        <v>9905</v>
      </c>
      <c r="Y143" s="3" t="s">
        <v>42</v>
      </c>
      <c r="Z143" s="3" t="s">
        <v>42</v>
      </c>
      <c r="AA143" s="4">
        <v>1415</v>
      </c>
      <c r="AB143" s="3" t="s">
        <v>42</v>
      </c>
      <c r="AC143" s="22">
        <v>0.8</v>
      </c>
      <c r="AD143" s="22">
        <v>0.01</v>
      </c>
      <c r="AE143" s="25" t="s">
        <v>108</v>
      </c>
      <c r="AF143" s="25" t="s">
        <v>109</v>
      </c>
    </row>
    <row r="144" spans="1:32" ht="32.25" customHeight="1" x14ac:dyDescent="0.3">
      <c r="A144" s="23"/>
      <c r="B144" s="23"/>
      <c r="C144" s="23" t="s">
        <v>102</v>
      </c>
      <c r="D144" s="23"/>
      <c r="E144" s="23"/>
      <c r="F144" s="35" t="s">
        <v>104</v>
      </c>
      <c r="G144" s="32">
        <v>331163</v>
      </c>
      <c r="H144" s="32">
        <v>331163</v>
      </c>
      <c r="I144" s="23"/>
      <c r="J144" s="23" t="s">
        <v>105</v>
      </c>
      <c r="K144" s="23" t="s">
        <v>42</v>
      </c>
      <c r="L144" s="23" t="s">
        <v>42</v>
      </c>
      <c r="M144" s="23"/>
      <c r="N144" s="23" t="s">
        <v>42</v>
      </c>
      <c r="O144" s="23">
        <v>0.7</v>
      </c>
      <c r="P144" s="23">
        <v>0.55000000000000004</v>
      </c>
      <c r="Q144" s="6" t="s">
        <v>110</v>
      </c>
      <c r="R144" s="3" t="s">
        <v>45</v>
      </c>
      <c r="S144" s="3" t="s">
        <v>111</v>
      </c>
      <c r="T144" s="3">
        <v>1.5</v>
      </c>
      <c r="U144" s="3">
        <v>8.0000000000000004E-4</v>
      </c>
      <c r="V144" s="3">
        <v>1</v>
      </c>
      <c r="W144" s="3" t="s">
        <v>42</v>
      </c>
      <c r="X144" s="4">
        <v>1897</v>
      </c>
      <c r="Y144" s="3" t="s">
        <v>42</v>
      </c>
      <c r="Z144" s="3" t="s">
        <v>42</v>
      </c>
      <c r="AA144" s="4">
        <v>271</v>
      </c>
      <c r="AB144" s="3" t="s">
        <v>42</v>
      </c>
      <c r="AC144" s="23"/>
      <c r="AD144" s="23"/>
      <c r="AE144" s="26"/>
      <c r="AF144" s="26"/>
    </row>
    <row r="145" spans="1:32" ht="32.25" customHeight="1" x14ac:dyDescent="0.3">
      <c r="A145" s="23"/>
      <c r="B145" s="23"/>
      <c r="C145" s="23" t="s">
        <v>102</v>
      </c>
      <c r="D145" s="24"/>
      <c r="E145" s="24"/>
      <c r="F145" s="36" t="s">
        <v>104</v>
      </c>
      <c r="G145" s="33">
        <v>331163</v>
      </c>
      <c r="H145" s="33">
        <v>331163</v>
      </c>
      <c r="I145" s="24"/>
      <c r="J145" s="24" t="s">
        <v>105</v>
      </c>
      <c r="K145" s="24" t="s">
        <v>42</v>
      </c>
      <c r="L145" s="24" t="s">
        <v>42</v>
      </c>
      <c r="M145" s="24"/>
      <c r="N145" s="24" t="s">
        <v>42</v>
      </c>
      <c r="O145" s="24">
        <v>0.7</v>
      </c>
      <c r="P145" s="24">
        <v>0.55000000000000004</v>
      </c>
      <c r="Q145" s="6" t="s">
        <v>112</v>
      </c>
      <c r="R145" s="3" t="s">
        <v>46</v>
      </c>
      <c r="S145" s="3" t="s">
        <v>113</v>
      </c>
      <c r="T145" s="3">
        <v>2</v>
      </c>
      <c r="U145" s="3">
        <v>6.7000000000000002E-3</v>
      </c>
      <c r="V145" s="3">
        <v>1</v>
      </c>
      <c r="W145" s="3" t="s">
        <v>42</v>
      </c>
      <c r="X145" s="4">
        <v>4900</v>
      </c>
      <c r="Y145" s="3" t="s">
        <v>42</v>
      </c>
      <c r="Z145" s="3" t="s">
        <v>42</v>
      </c>
      <c r="AA145" s="4">
        <v>700</v>
      </c>
      <c r="AB145" s="3" t="s">
        <v>42</v>
      </c>
      <c r="AC145" s="24"/>
      <c r="AD145" s="24"/>
      <c r="AE145" s="26"/>
      <c r="AF145" s="27"/>
    </row>
    <row r="146" spans="1:32" ht="32.25" customHeight="1" x14ac:dyDescent="0.3">
      <c r="A146" s="23"/>
      <c r="B146" s="23"/>
      <c r="C146" s="23" t="s">
        <v>102</v>
      </c>
      <c r="D146" s="22" t="s">
        <v>103</v>
      </c>
      <c r="E146" s="22" t="s">
        <v>62</v>
      </c>
      <c r="F146" s="34" t="s">
        <v>114</v>
      </c>
      <c r="G146" s="31">
        <v>19321</v>
      </c>
      <c r="H146" s="31">
        <v>19321</v>
      </c>
      <c r="I146" s="22" t="s">
        <v>146</v>
      </c>
      <c r="J146" s="22" t="s">
        <v>105</v>
      </c>
      <c r="K146" s="22" t="s">
        <v>210</v>
      </c>
      <c r="L146" s="22" t="s">
        <v>42</v>
      </c>
      <c r="M146" s="22" t="s">
        <v>180</v>
      </c>
      <c r="N146" s="22" t="s">
        <v>42</v>
      </c>
      <c r="O146" s="22">
        <v>0.7</v>
      </c>
      <c r="P146" s="22">
        <v>0.05</v>
      </c>
      <c r="Q146" s="6" t="s">
        <v>106</v>
      </c>
      <c r="R146" s="3" t="s">
        <v>44</v>
      </c>
      <c r="S146" s="3" t="s">
        <v>115</v>
      </c>
      <c r="T146" s="3">
        <v>1</v>
      </c>
      <c r="U146" s="3">
        <v>0.98799999999999999</v>
      </c>
      <c r="V146" s="3">
        <v>1</v>
      </c>
      <c r="W146" s="3" t="s">
        <v>42</v>
      </c>
      <c r="X146" s="4">
        <v>7784</v>
      </c>
      <c r="Y146" s="3" t="s">
        <v>42</v>
      </c>
      <c r="Z146" s="3" t="s">
        <v>42</v>
      </c>
      <c r="AA146" s="4">
        <v>1112</v>
      </c>
      <c r="AB146" s="3" t="s">
        <v>42</v>
      </c>
      <c r="AC146" s="22">
        <v>0.53</v>
      </c>
      <c r="AD146" s="22">
        <v>0.01</v>
      </c>
      <c r="AE146" s="26"/>
      <c r="AF146" s="28" t="s">
        <v>116</v>
      </c>
    </row>
    <row r="147" spans="1:32" ht="32.25" customHeight="1" x14ac:dyDescent="0.3">
      <c r="A147" s="23"/>
      <c r="B147" s="23"/>
      <c r="C147" s="23" t="s">
        <v>102</v>
      </c>
      <c r="D147" s="23"/>
      <c r="E147" s="23"/>
      <c r="F147" s="35" t="s">
        <v>114</v>
      </c>
      <c r="G147" s="32">
        <v>19321</v>
      </c>
      <c r="H147" s="32">
        <v>19321</v>
      </c>
      <c r="I147" s="23"/>
      <c r="J147" s="23" t="s">
        <v>105</v>
      </c>
      <c r="K147" s="23" t="s">
        <v>42</v>
      </c>
      <c r="L147" s="23" t="s">
        <v>42</v>
      </c>
      <c r="M147" s="23"/>
      <c r="N147" s="23" t="s">
        <v>42</v>
      </c>
      <c r="O147" s="23">
        <v>0.7</v>
      </c>
      <c r="P147" s="23">
        <v>0.05</v>
      </c>
      <c r="Q147" s="6" t="s">
        <v>110</v>
      </c>
      <c r="R147" s="3" t="s">
        <v>45</v>
      </c>
      <c r="S147" s="3" t="s">
        <v>117</v>
      </c>
      <c r="T147" s="3">
        <v>1.5</v>
      </c>
      <c r="U147" s="3">
        <v>1.2999999999999999E-3</v>
      </c>
      <c r="V147" s="3">
        <v>1</v>
      </c>
      <c r="W147" s="3" t="s">
        <v>42</v>
      </c>
      <c r="X147" s="4">
        <v>175</v>
      </c>
      <c r="Y147" s="3" t="s">
        <v>42</v>
      </c>
      <c r="Z147" s="3" t="s">
        <v>42</v>
      </c>
      <c r="AA147" s="4">
        <v>25</v>
      </c>
      <c r="AB147" s="3" t="s">
        <v>42</v>
      </c>
      <c r="AC147" s="23"/>
      <c r="AD147" s="23"/>
      <c r="AE147" s="26"/>
      <c r="AF147" s="29"/>
    </row>
    <row r="148" spans="1:32" ht="32.25" customHeight="1" x14ac:dyDescent="0.3">
      <c r="A148" s="23"/>
      <c r="B148" s="23"/>
      <c r="C148" s="23" t="s">
        <v>102</v>
      </c>
      <c r="D148" s="24"/>
      <c r="E148" s="24"/>
      <c r="F148" s="36" t="s">
        <v>114</v>
      </c>
      <c r="G148" s="33">
        <v>19321</v>
      </c>
      <c r="H148" s="33">
        <v>19321</v>
      </c>
      <c r="I148" s="24"/>
      <c r="J148" s="24" t="s">
        <v>105</v>
      </c>
      <c r="K148" s="24" t="s">
        <v>42</v>
      </c>
      <c r="L148" s="24" t="s">
        <v>42</v>
      </c>
      <c r="M148" s="24"/>
      <c r="N148" s="24" t="s">
        <v>42</v>
      </c>
      <c r="O148" s="24">
        <v>0.7</v>
      </c>
      <c r="P148" s="24">
        <v>0.05</v>
      </c>
      <c r="Q148" s="6" t="s">
        <v>112</v>
      </c>
      <c r="R148" s="3" t="s">
        <v>46</v>
      </c>
      <c r="S148" s="3" t="s">
        <v>118</v>
      </c>
      <c r="T148" s="3">
        <v>2</v>
      </c>
      <c r="U148" s="3">
        <v>1.0699999999999999E-2</v>
      </c>
      <c r="V148" s="3">
        <v>1</v>
      </c>
      <c r="W148" s="3" t="s">
        <v>42</v>
      </c>
      <c r="X148" s="4">
        <v>1442</v>
      </c>
      <c r="Y148" s="3" t="s">
        <v>42</v>
      </c>
      <c r="Z148" s="3" t="s">
        <v>42</v>
      </c>
      <c r="AA148" s="4">
        <v>206</v>
      </c>
      <c r="AB148" s="3" t="s">
        <v>42</v>
      </c>
      <c r="AC148" s="24"/>
      <c r="AD148" s="24"/>
      <c r="AE148" s="26"/>
      <c r="AF148" s="30"/>
    </row>
    <row r="149" spans="1:32" ht="32.25" customHeight="1" x14ac:dyDescent="0.3">
      <c r="A149" s="23"/>
      <c r="B149" s="23"/>
      <c r="C149" s="23" t="s">
        <v>102</v>
      </c>
      <c r="D149" s="22" t="s">
        <v>119</v>
      </c>
      <c r="E149" s="22" t="s">
        <v>62</v>
      </c>
      <c r="F149" s="34" t="s">
        <v>120</v>
      </c>
      <c r="G149" s="31">
        <v>110771</v>
      </c>
      <c r="H149" s="31">
        <v>110771</v>
      </c>
      <c r="I149" s="22" t="s">
        <v>209</v>
      </c>
      <c r="J149" s="22" t="s">
        <v>105</v>
      </c>
      <c r="K149" s="22" t="s">
        <v>210</v>
      </c>
      <c r="L149" s="22" t="s">
        <v>42</v>
      </c>
      <c r="M149" s="22" t="s">
        <v>180</v>
      </c>
      <c r="N149" s="22" t="s">
        <v>42</v>
      </c>
      <c r="O149" s="22">
        <v>0.7</v>
      </c>
      <c r="P149" s="22">
        <v>0.05</v>
      </c>
      <c r="Q149" s="6" t="s">
        <v>106</v>
      </c>
      <c r="R149" s="3" t="s">
        <v>44</v>
      </c>
      <c r="S149" s="3" t="s">
        <v>121</v>
      </c>
      <c r="T149" s="3">
        <v>1</v>
      </c>
      <c r="U149" s="3">
        <v>0.9909</v>
      </c>
      <c r="V149" s="3">
        <v>1</v>
      </c>
      <c r="W149" s="3" t="s">
        <v>42</v>
      </c>
      <c r="X149" s="4">
        <v>5334</v>
      </c>
      <c r="Y149" s="3" t="s">
        <v>42</v>
      </c>
      <c r="Z149" s="3" t="s">
        <v>42</v>
      </c>
      <c r="AA149" s="4">
        <v>762</v>
      </c>
      <c r="AB149" s="3" t="s">
        <v>42</v>
      </c>
      <c r="AC149" s="22">
        <v>0.53</v>
      </c>
      <c r="AD149" s="22">
        <v>0.01</v>
      </c>
      <c r="AE149" s="26"/>
      <c r="AF149" s="28" t="s">
        <v>122</v>
      </c>
    </row>
    <row r="150" spans="1:32" ht="32.25" customHeight="1" x14ac:dyDescent="0.3">
      <c r="A150" s="23"/>
      <c r="B150" s="23"/>
      <c r="C150" s="23" t="s">
        <v>102</v>
      </c>
      <c r="D150" s="23"/>
      <c r="E150" s="23"/>
      <c r="F150" s="35" t="s">
        <v>120</v>
      </c>
      <c r="G150" s="32">
        <v>110771</v>
      </c>
      <c r="H150" s="32">
        <v>110771</v>
      </c>
      <c r="I150" s="23"/>
      <c r="J150" s="23" t="s">
        <v>105</v>
      </c>
      <c r="K150" s="23" t="s">
        <v>42</v>
      </c>
      <c r="L150" s="23" t="s">
        <v>42</v>
      </c>
      <c r="M150" s="23"/>
      <c r="N150" s="23" t="s">
        <v>42</v>
      </c>
      <c r="O150" s="23">
        <v>0.7</v>
      </c>
      <c r="P150" s="23">
        <v>0.05</v>
      </c>
      <c r="Q150" s="6" t="s">
        <v>110</v>
      </c>
      <c r="R150" s="3" t="s">
        <v>45</v>
      </c>
      <c r="S150" s="3" t="s">
        <v>123</v>
      </c>
      <c r="T150" s="3">
        <v>1.5</v>
      </c>
      <c r="U150" s="3">
        <v>0</v>
      </c>
      <c r="V150" s="3">
        <v>0</v>
      </c>
      <c r="W150" s="3" t="s">
        <v>42</v>
      </c>
      <c r="X150" s="4">
        <v>0</v>
      </c>
      <c r="Y150" s="3" t="s">
        <v>42</v>
      </c>
      <c r="Z150" s="3" t="s">
        <v>42</v>
      </c>
      <c r="AA150" s="4">
        <v>0</v>
      </c>
      <c r="AB150" s="3" t="s">
        <v>42</v>
      </c>
      <c r="AC150" s="23"/>
      <c r="AD150" s="23"/>
      <c r="AE150" s="26"/>
      <c r="AF150" s="29"/>
    </row>
    <row r="151" spans="1:32" ht="32.25" customHeight="1" x14ac:dyDescent="0.3">
      <c r="A151" s="23"/>
      <c r="B151" s="23"/>
      <c r="C151" s="24" t="s">
        <v>102</v>
      </c>
      <c r="D151" s="24"/>
      <c r="E151" s="24"/>
      <c r="F151" s="36" t="s">
        <v>120</v>
      </c>
      <c r="G151" s="33">
        <v>110771</v>
      </c>
      <c r="H151" s="33">
        <v>110771</v>
      </c>
      <c r="I151" s="24"/>
      <c r="J151" s="24" t="s">
        <v>105</v>
      </c>
      <c r="K151" s="24" t="s">
        <v>42</v>
      </c>
      <c r="L151" s="24" t="s">
        <v>42</v>
      </c>
      <c r="M151" s="24"/>
      <c r="N151" s="24" t="s">
        <v>42</v>
      </c>
      <c r="O151" s="24">
        <v>0.7</v>
      </c>
      <c r="P151" s="24">
        <v>0.05</v>
      </c>
      <c r="Q151" s="6" t="s">
        <v>112</v>
      </c>
      <c r="R151" s="3" t="s">
        <v>46</v>
      </c>
      <c r="S151" s="3" t="s">
        <v>124</v>
      </c>
      <c r="T151" s="3">
        <v>2</v>
      </c>
      <c r="U151" s="3">
        <v>9.1000000000000004E-3</v>
      </c>
      <c r="V151" s="3">
        <v>1</v>
      </c>
      <c r="W151" s="3" t="s">
        <v>42</v>
      </c>
      <c r="X151" s="4">
        <v>2632</v>
      </c>
      <c r="Y151" s="3" t="s">
        <v>42</v>
      </c>
      <c r="Z151" s="3" t="s">
        <v>42</v>
      </c>
      <c r="AA151" s="4">
        <v>376</v>
      </c>
      <c r="AB151" s="3" t="s">
        <v>42</v>
      </c>
      <c r="AC151" s="24"/>
      <c r="AD151" s="24"/>
      <c r="AE151" s="27"/>
      <c r="AF151" s="30"/>
    </row>
    <row r="152" spans="1:32" ht="32.25" customHeight="1" x14ac:dyDescent="0.3">
      <c r="A152" s="23"/>
      <c r="B152" s="23"/>
      <c r="C152" s="22" t="s">
        <v>125</v>
      </c>
      <c r="D152" s="22" t="s">
        <v>37</v>
      </c>
      <c r="E152" s="22" t="s">
        <v>57</v>
      </c>
      <c r="F152" s="34" t="s">
        <v>39</v>
      </c>
      <c r="G152" s="31">
        <v>586478</v>
      </c>
      <c r="H152" s="31">
        <v>1524843941</v>
      </c>
      <c r="I152" s="22" t="s">
        <v>40</v>
      </c>
      <c r="J152" s="22" t="s">
        <v>41</v>
      </c>
      <c r="K152" s="22" t="s">
        <v>210</v>
      </c>
      <c r="L152" s="22" t="s">
        <v>42</v>
      </c>
      <c r="M152" s="22" t="s">
        <v>180</v>
      </c>
      <c r="N152" s="22" t="s">
        <v>42</v>
      </c>
      <c r="O152" s="22">
        <v>0.78</v>
      </c>
      <c r="P152" s="22">
        <v>0.55000000000000004</v>
      </c>
      <c r="Q152" s="22" t="s">
        <v>43</v>
      </c>
      <c r="R152" s="3" t="s">
        <v>44</v>
      </c>
      <c r="S152" s="3" t="s">
        <v>42</v>
      </c>
      <c r="T152" s="3">
        <v>0.5</v>
      </c>
      <c r="U152" s="3">
        <v>3.8999999999999998E-3</v>
      </c>
      <c r="V152" s="3">
        <v>1</v>
      </c>
      <c r="W152" s="3" t="s">
        <v>42</v>
      </c>
      <c r="X152" s="4">
        <v>3</v>
      </c>
      <c r="Y152" s="3" t="s">
        <v>42</v>
      </c>
      <c r="Z152" s="3" t="s">
        <v>42</v>
      </c>
      <c r="AA152" s="4">
        <v>3</v>
      </c>
      <c r="AB152" s="3" t="s">
        <v>42</v>
      </c>
      <c r="AC152" s="22">
        <v>0.8</v>
      </c>
      <c r="AD152" s="22">
        <v>5.1999999999999998E-3</v>
      </c>
      <c r="AE152" s="3" t="s">
        <v>58</v>
      </c>
      <c r="AF152" s="3"/>
    </row>
    <row r="153" spans="1:32" ht="32.25" customHeight="1" x14ac:dyDescent="0.3">
      <c r="A153" s="23"/>
      <c r="B153" s="23"/>
      <c r="C153" s="23" t="s">
        <v>125</v>
      </c>
      <c r="D153" s="23" t="s">
        <v>37</v>
      </c>
      <c r="E153" s="23" t="s">
        <v>57</v>
      </c>
      <c r="F153" s="35" t="s">
        <v>39</v>
      </c>
      <c r="G153" s="32">
        <v>586478</v>
      </c>
      <c r="H153" s="32">
        <v>1524843941</v>
      </c>
      <c r="I153" s="23" t="s">
        <v>40</v>
      </c>
      <c r="J153" s="23" t="s">
        <v>41</v>
      </c>
      <c r="K153" s="23" t="s">
        <v>42</v>
      </c>
      <c r="L153" s="23" t="s">
        <v>42</v>
      </c>
      <c r="M153" s="23"/>
      <c r="N153" s="23" t="s">
        <v>42</v>
      </c>
      <c r="O153" s="23">
        <v>0.78</v>
      </c>
      <c r="P153" s="23">
        <v>0.55000000000000004</v>
      </c>
      <c r="Q153" s="23" t="s">
        <v>43</v>
      </c>
      <c r="R153" s="3" t="s">
        <v>45</v>
      </c>
      <c r="S153" s="3" t="s">
        <v>42</v>
      </c>
      <c r="T153" s="3">
        <v>1.5</v>
      </c>
      <c r="U153" s="3">
        <v>0.40239999999999998</v>
      </c>
      <c r="V153" s="3">
        <v>1</v>
      </c>
      <c r="W153" s="3" t="s">
        <v>42</v>
      </c>
      <c r="X153" s="4">
        <v>58</v>
      </c>
      <c r="Y153" s="3" t="s">
        <v>42</v>
      </c>
      <c r="Z153" s="3" t="s">
        <v>42</v>
      </c>
      <c r="AA153" s="4">
        <v>58</v>
      </c>
      <c r="AB153" s="3" t="s">
        <v>42</v>
      </c>
      <c r="AC153" s="23"/>
      <c r="AD153" s="23"/>
      <c r="AE153" s="3" t="s">
        <v>58</v>
      </c>
      <c r="AF153" s="3"/>
    </row>
    <row r="154" spans="1:32" ht="32.25" customHeight="1" x14ac:dyDescent="0.3">
      <c r="A154" s="23"/>
      <c r="B154" s="23"/>
      <c r="C154" s="23" t="s">
        <v>125</v>
      </c>
      <c r="D154" s="24" t="s">
        <v>37</v>
      </c>
      <c r="E154" s="24" t="s">
        <v>57</v>
      </c>
      <c r="F154" s="36" t="s">
        <v>39</v>
      </c>
      <c r="G154" s="33">
        <v>586478</v>
      </c>
      <c r="H154" s="33">
        <v>1524843941</v>
      </c>
      <c r="I154" s="24" t="s">
        <v>40</v>
      </c>
      <c r="J154" s="24" t="s">
        <v>41</v>
      </c>
      <c r="K154" s="24" t="s">
        <v>42</v>
      </c>
      <c r="L154" s="24" t="s">
        <v>42</v>
      </c>
      <c r="M154" s="24"/>
      <c r="N154" s="24" t="s">
        <v>42</v>
      </c>
      <c r="O154" s="24">
        <v>0.78</v>
      </c>
      <c r="P154" s="24">
        <v>0.55000000000000004</v>
      </c>
      <c r="Q154" s="24" t="s">
        <v>43</v>
      </c>
      <c r="R154" s="3" t="s">
        <v>46</v>
      </c>
      <c r="S154" s="3" t="s">
        <v>42</v>
      </c>
      <c r="T154" s="3">
        <v>2</v>
      </c>
      <c r="U154" s="3">
        <v>0.59360000000000002</v>
      </c>
      <c r="V154" s="3">
        <v>1</v>
      </c>
      <c r="W154" s="3" t="s">
        <v>42</v>
      </c>
      <c r="X154" s="4">
        <v>74</v>
      </c>
      <c r="Y154" s="3" t="s">
        <v>42</v>
      </c>
      <c r="Z154" s="3" t="s">
        <v>42</v>
      </c>
      <c r="AA154" s="4">
        <v>74</v>
      </c>
      <c r="AB154" s="3" t="s">
        <v>42</v>
      </c>
      <c r="AC154" s="23"/>
      <c r="AD154" s="23"/>
      <c r="AE154" s="3" t="s">
        <v>58</v>
      </c>
      <c r="AF154" s="3"/>
    </row>
    <row r="155" spans="1:32" ht="32.25" customHeight="1" x14ac:dyDescent="0.3">
      <c r="A155" s="23"/>
      <c r="B155" s="23"/>
      <c r="C155" s="23" t="s">
        <v>125</v>
      </c>
      <c r="D155" s="22" t="s">
        <v>47</v>
      </c>
      <c r="E155" s="22" t="s">
        <v>57</v>
      </c>
      <c r="F155" s="34" t="s">
        <v>205</v>
      </c>
      <c r="G155" s="31">
        <v>349117</v>
      </c>
      <c r="H155" s="31">
        <v>698233880</v>
      </c>
      <c r="I155" s="22" t="s">
        <v>49</v>
      </c>
      <c r="J155" s="22" t="s">
        <v>41</v>
      </c>
      <c r="K155" s="22" t="s">
        <v>210</v>
      </c>
      <c r="L155" s="22" t="s">
        <v>42</v>
      </c>
      <c r="M155" s="22" t="s">
        <v>180</v>
      </c>
      <c r="N155" s="22" t="s">
        <v>42</v>
      </c>
      <c r="O155" s="22">
        <v>0.78</v>
      </c>
      <c r="P155" s="22">
        <v>0.55000000000000004</v>
      </c>
      <c r="Q155" s="22" t="s">
        <v>43</v>
      </c>
      <c r="R155" s="3" t="s">
        <v>44</v>
      </c>
      <c r="S155" s="3" t="s">
        <v>42</v>
      </c>
      <c r="T155" s="3">
        <v>0.5</v>
      </c>
      <c r="U155" s="3">
        <v>9.4000000000000004E-3</v>
      </c>
      <c r="V155" s="3">
        <v>1</v>
      </c>
      <c r="W155" s="3" t="s">
        <v>42</v>
      </c>
      <c r="X155" s="4">
        <v>4</v>
      </c>
      <c r="Y155" s="3" t="s">
        <v>42</v>
      </c>
      <c r="Z155" s="3" t="s">
        <v>42</v>
      </c>
      <c r="AA155" s="4">
        <v>4</v>
      </c>
      <c r="AB155" s="3" t="s">
        <v>42</v>
      </c>
      <c r="AC155" s="23"/>
      <c r="AD155" s="23"/>
      <c r="AE155" s="3" t="s">
        <v>58</v>
      </c>
      <c r="AF155" s="3"/>
    </row>
    <row r="156" spans="1:32" ht="32.25" customHeight="1" x14ac:dyDescent="0.3">
      <c r="A156" s="23"/>
      <c r="B156" s="23"/>
      <c r="C156" s="23" t="s">
        <v>125</v>
      </c>
      <c r="D156" s="23" t="s">
        <v>47</v>
      </c>
      <c r="E156" s="23" t="s">
        <v>57</v>
      </c>
      <c r="F156" s="35" t="s">
        <v>48</v>
      </c>
      <c r="G156" s="32">
        <v>349117</v>
      </c>
      <c r="H156" s="32">
        <v>698233880</v>
      </c>
      <c r="I156" s="23" t="s">
        <v>49</v>
      </c>
      <c r="J156" s="23" t="s">
        <v>41</v>
      </c>
      <c r="K156" s="23" t="s">
        <v>42</v>
      </c>
      <c r="L156" s="23" t="s">
        <v>42</v>
      </c>
      <c r="M156" s="23"/>
      <c r="N156" s="23" t="s">
        <v>42</v>
      </c>
      <c r="O156" s="23">
        <v>0.78</v>
      </c>
      <c r="P156" s="23">
        <v>0.55000000000000004</v>
      </c>
      <c r="Q156" s="23" t="s">
        <v>43</v>
      </c>
      <c r="R156" s="3" t="s">
        <v>45</v>
      </c>
      <c r="S156" s="3" t="s">
        <v>42</v>
      </c>
      <c r="T156" s="3">
        <v>1.5</v>
      </c>
      <c r="U156" s="3">
        <v>0.44190000000000002</v>
      </c>
      <c r="V156" s="3">
        <v>1</v>
      </c>
      <c r="W156" s="3" t="s">
        <v>42</v>
      </c>
      <c r="X156" s="4">
        <v>29</v>
      </c>
      <c r="Y156" s="3" t="s">
        <v>42</v>
      </c>
      <c r="Z156" s="3" t="s">
        <v>42</v>
      </c>
      <c r="AA156" s="4">
        <v>29</v>
      </c>
      <c r="AB156" s="3" t="s">
        <v>42</v>
      </c>
      <c r="AC156" s="23"/>
      <c r="AD156" s="23"/>
      <c r="AE156" s="3" t="s">
        <v>58</v>
      </c>
      <c r="AF156" s="3"/>
    </row>
    <row r="157" spans="1:32" ht="32.25" customHeight="1" x14ac:dyDescent="0.3">
      <c r="A157" s="23"/>
      <c r="B157" s="23"/>
      <c r="C157" s="23" t="s">
        <v>125</v>
      </c>
      <c r="D157" s="24" t="s">
        <v>47</v>
      </c>
      <c r="E157" s="24" t="s">
        <v>57</v>
      </c>
      <c r="F157" s="36" t="s">
        <v>48</v>
      </c>
      <c r="G157" s="33">
        <v>349117</v>
      </c>
      <c r="H157" s="33">
        <v>698233880</v>
      </c>
      <c r="I157" s="24" t="s">
        <v>49</v>
      </c>
      <c r="J157" s="24" t="s">
        <v>41</v>
      </c>
      <c r="K157" s="24" t="s">
        <v>42</v>
      </c>
      <c r="L157" s="24" t="s">
        <v>42</v>
      </c>
      <c r="M157" s="24"/>
      <c r="N157" s="24" t="s">
        <v>42</v>
      </c>
      <c r="O157" s="24">
        <v>0.78</v>
      </c>
      <c r="P157" s="24">
        <v>0.55000000000000004</v>
      </c>
      <c r="Q157" s="24" t="s">
        <v>43</v>
      </c>
      <c r="R157" s="3" t="s">
        <v>46</v>
      </c>
      <c r="S157" s="3" t="s">
        <v>42</v>
      </c>
      <c r="T157" s="3">
        <v>2</v>
      </c>
      <c r="U157" s="3">
        <v>0.54879999999999995</v>
      </c>
      <c r="V157" s="3">
        <v>1</v>
      </c>
      <c r="W157" s="3" t="s">
        <v>42</v>
      </c>
      <c r="X157" s="4">
        <v>32</v>
      </c>
      <c r="Y157" s="3" t="s">
        <v>42</v>
      </c>
      <c r="Z157" s="3" t="s">
        <v>42</v>
      </c>
      <c r="AA157" s="4">
        <v>32</v>
      </c>
      <c r="AB157" s="3" t="s">
        <v>42</v>
      </c>
      <c r="AC157" s="23"/>
      <c r="AD157" s="23"/>
      <c r="AE157" s="3" t="s">
        <v>58</v>
      </c>
      <c r="AF157" s="3"/>
    </row>
    <row r="158" spans="1:32" ht="32.25" customHeight="1" x14ac:dyDescent="0.3">
      <c r="A158" s="23"/>
      <c r="B158" s="23"/>
      <c r="C158" s="23" t="s">
        <v>125</v>
      </c>
      <c r="D158" s="22" t="s">
        <v>50</v>
      </c>
      <c r="E158" s="22" t="s">
        <v>57</v>
      </c>
      <c r="F158" s="34" t="s">
        <v>242</v>
      </c>
      <c r="G158" s="31">
        <v>765040</v>
      </c>
      <c r="H158" s="31">
        <v>4590237456</v>
      </c>
      <c r="I158" s="22" t="s">
        <v>51</v>
      </c>
      <c r="J158" s="22" t="s">
        <v>41</v>
      </c>
      <c r="K158" s="22" t="s">
        <v>210</v>
      </c>
      <c r="L158" s="22" t="s">
        <v>42</v>
      </c>
      <c r="M158" s="22" t="s">
        <v>180</v>
      </c>
      <c r="N158" s="22" t="s">
        <v>42</v>
      </c>
      <c r="O158" s="22">
        <v>0.78</v>
      </c>
      <c r="P158" s="22">
        <v>0.55000000000000004</v>
      </c>
      <c r="Q158" s="22" t="s">
        <v>43</v>
      </c>
      <c r="R158" s="3" t="s">
        <v>44</v>
      </c>
      <c r="S158" s="3" t="s">
        <v>42</v>
      </c>
      <c r="T158" s="3">
        <v>0.5</v>
      </c>
      <c r="U158" s="3">
        <v>2.46E-2</v>
      </c>
      <c r="V158" s="3">
        <v>1</v>
      </c>
      <c r="W158" s="3" t="s">
        <v>42</v>
      </c>
      <c r="X158" s="4">
        <v>57</v>
      </c>
      <c r="Y158" s="3" t="s">
        <v>42</v>
      </c>
      <c r="Z158" s="3" t="s">
        <v>42</v>
      </c>
      <c r="AA158" s="4">
        <v>57</v>
      </c>
      <c r="AB158" s="3" t="s">
        <v>42</v>
      </c>
      <c r="AC158" s="23"/>
      <c r="AD158" s="23"/>
      <c r="AE158" s="3" t="s">
        <v>58</v>
      </c>
      <c r="AF158" s="3"/>
    </row>
    <row r="159" spans="1:32" ht="32.25" customHeight="1" x14ac:dyDescent="0.3">
      <c r="A159" s="23"/>
      <c r="B159" s="23"/>
      <c r="C159" s="23" t="s">
        <v>125</v>
      </c>
      <c r="D159" s="23" t="s">
        <v>50</v>
      </c>
      <c r="E159" s="23" t="s">
        <v>57</v>
      </c>
      <c r="F159" s="35"/>
      <c r="G159" s="32">
        <v>765040</v>
      </c>
      <c r="H159" s="32">
        <v>4590237456</v>
      </c>
      <c r="I159" s="23" t="s">
        <v>51</v>
      </c>
      <c r="J159" s="23" t="s">
        <v>41</v>
      </c>
      <c r="K159" s="23" t="s">
        <v>42</v>
      </c>
      <c r="L159" s="23" t="s">
        <v>42</v>
      </c>
      <c r="M159" s="23"/>
      <c r="N159" s="23" t="s">
        <v>42</v>
      </c>
      <c r="O159" s="23">
        <v>0.78</v>
      </c>
      <c r="P159" s="23">
        <v>0.55000000000000004</v>
      </c>
      <c r="Q159" s="23" t="s">
        <v>43</v>
      </c>
      <c r="R159" s="3" t="s">
        <v>45</v>
      </c>
      <c r="S159" s="3" t="s">
        <v>42</v>
      </c>
      <c r="T159" s="3">
        <v>1.5</v>
      </c>
      <c r="U159" s="3">
        <v>0.2412</v>
      </c>
      <c r="V159" s="3">
        <v>1</v>
      </c>
      <c r="W159" s="3" t="s">
        <v>42</v>
      </c>
      <c r="X159" s="4">
        <v>104</v>
      </c>
      <c r="Y159" s="3" t="s">
        <v>42</v>
      </c>
      <c r="Z159" s="3" t="s">
        <v>42</v>
      </c>
      <c r="AA159" s="4">
        <v>104</v>
      </c>
      <c r="AB159" s="3" t="s">
        <v>42</v>
      </c>
      <c r="AC159" s="23"/>
      <c r="AD159" s="23"/>
      <c r="AE159" s="3" t="s">
        <v>58</v>
      </c>
      <c r="AF159" s="3"/>
    </row>
    <row r="160" spans="1:32" ht="32.25" customHeight="1" x14ac:dyDescent="0.3">
      <c r="A160" s="23"/>
      <c r="B160" s="23"/>
      <c r="C160" s="23" t="s">
        <v>125</v>
      </c>
      <c r="D160" s="24" t="s">
        <v>50</v>
      </c>
      <c r="E160" s="24" t="s">
        <v>57</v>
      </c>
      <c r="F160" s="36"/>
      <c r="G160" s="33">
        <v>765040</v>
      </c>
      <c r="H160" s="33">
        <v>4590237456</v>
      </c>
      <c r="I160" s="24" t="s">
        <v>51</v>
      </c>
      <c r="J160" s="24" t="s">
        <v>41</v>
      </c>
      <c r="K160" s="24" t="s">
        <v>42</v>
      </c>
      <c r="L160" s="24" t="s">
        <v>42</v>
      </c>
      <c r="M160" s="24"/>
      <c r="N160" s="24" t="s">
        <v>42</v>
      </c>
      <c r="O160" s="24">
        <v>0.78</v>
      </c>
      <c r="P160" s="24">
        <v>0.55000000000000004</v>
      </c>
      <c r="Q160" s="24" t="s">
        <v>43</v>
      </c>
      <c r="R160" s="3" t="s">
        <v>46</v>
      </c>
      <c r="S160" s="3" t="s">
        <v>42</v>
      </c>
      <c r="T160" s="3">
        <v>2</v>
      </c>
      <c r="U160" s="3">
        <v>0.73419999999999996</v>
      </c>
      <c r="V160" s="3">
        <v>1</v>
      </c>
      <c r="W160" s="3" t="s">
        <v>42</v>
      </c>
      <c r="X160" s="4">
        <v>274</v>
      </c>
      <c r="Y160" s="3" t="s">
        <v>42</v>
      </c>
      <c r="Z160" s="3" t="s">
        <v>42</v>
      </c>
      <c r="AA160" s="4">
        <v>274</v>
      </c>
      <c r="AB160" s="3" t="s">
        <v>42</v>
      </c>
      <c r="AC160" s="24"/>
      <c r="AD160" s="24"/>
      <c r="AE160" s="3" t="s">
        <v>58</v>
      </c>
      <c r="AF160" s="3"/>
    </row>
    <row r="161" spans="1:32" ht="72" x14ac:dyDescent="0.3">
      <c r="A161" s="23"/>
      <c r="B161" s="23"/>
      <c r="C161" s="24" t="s">
        <v>125</v>
      </c>
      <c r="D161" s="4" t="s">
        <v>52</v>
      </c>
      <c r="E161" s="4" t="s">
        <v>57</v>
      </c>
      <c r="F161" s="9" t="s">
        <v>207</v>
      </c>
      <c r="G161" s="13">
        <v>20</v>
      </c>
      <c r="H161" s="11" t="s">
        <v>54</v>
      </c>
      <c r="I161" s="4" t="s">
        <v>55</v>
      </c>
      <c r="J161" s="4" t="s">
        <v>41</v>
      </c>
      <c r="K161" s="4" t="s">
        <v>210</v>
      </c>
      <c r="L161" s="4" t="s">
        <v>42</v>
      </c>
      <c r="M161" s="4" t="s">
        <v>180</v>
      </c>
      <c r="N161" s="4" t="s">
        <v>42</v>
      </c>
      <c r="O161" s="4">
        <v>0.95</v>
      </c>
      <c r="P161" s="4">
        <v>0.94</v>
      </c>
      <c r="Q161" s="4" t="s">
        <v>42</v>
      </c>
      <c r="R161" s="4" t="s">
        <v>42</v>
      </c>
      <c r="S161" s="4" t="s">
        <v>42</v>
      </c>
      <c r="T161" s="4">
        <v>0</v>
      </c>
      <c r="U161" s="4">
        <v>1</v>
      </c>
      <c r="V161" s="4">
        <v>1</v>
      </c>
      <c r="W161" s="4" t="s">
        <v>42</v>
      </c>
      <c r="X161" s="4">
        <v>320</v>
      </c>
      <c r="Y161" s="4" t="s">
        <v>42</v>
      </c>
      <c r="Z161" s="4" t="s">
        <v>42</v>
      </c>
      <c r="AA161" s="4">
        <v>320</v>
      </c>
      <c r="AB161" s="4" t="s">
        <v>42</v>
      </c>
      <c r="AC161" s="4">
        <v>0.95</v>
      </c>
      <c r="AD161" s="4">
        <v>0.01</v>
      </c>
      <c r="AE161" s="3" t="s">
        <v>222</v>
      </c>
    </row>
    <row r="162" spans="1:32" ht="32.25" customHeight="1" x14ac:dyDescent="0.3">
      <c r="A162" s="23"/>
      <c r="B162" s="23"/>
      <c r="C162" s="22" t="s">
        <v>126</v>
      </c>
      <c r="D162" s="22" t="s">
        <v>37</v>
      </c>
      <c r="E162" s="22" t="s">
        <v>57</v>
      </c>
      <c r="F162" s="34" t="s">
        <v>39</v>
      </c>
      <c r="G162" s="31">
        <v>866731.23</v>
      </c>
      <c r="H162" s="31">
        <v>1967479892</v>
      </c>
      <c r="I162" s="22" t="s">
        <v>40</v>
      </c>
      <c r="J162" s="22" t="s">
        <v>41</v>
      </c>
      <c r="K162" s="22" t="s">
        <v>210</v>
      </c>
      <c r="L162" s="22" t="s">
        <v>42</v>
      </c>
      <c r="M162" s="22" t="s">
        <v>213</v>
      </c>
      <c r="N162" s="22" t="s">
        <v>42</v>
      </c>
      <c r="O162" s="22">
        <v>0.78</v>
      </c>
      <c r="P162" s="22">
        <v>0.55000000000000004</v>
      </c>
      <c r="Q162" s="22" t="s">
        <v>43</v>
      </c>
      <c r="R162" s="3" t="s">
        <v>44</v>
      </c>
      <c r="S162" s="3" t="s">
        <v>42</v>
      </c>
      <c r="T162" s="3">
        <v>0.5</v>
      </c>
      <c r="U162" s="3">
        <v>0.30408945342837113</v>
      </c>
      <c r="V162" s="3">
        <v>1</v>
      </c>
      <c r="W162" s="3" t="s">
        <v>42</v>
      </c>
      <c r="X162" s="4">
        <v>45</v>
      </c>
      <c r="Y162" s="3" t="s">
        <v>42</v>
      </c>
      <c r="Z162" s="3" t="s">
        <v>42</v>
      </c>
      <c r="AA162" s="4">
        <v>45</v>
      </c>
      <c r="AB162" s="3" t="s">
        <v>42</v>
      </c>
      <c r="AC162" s="22">
        <v>0.8</v>
      </c>
      <c r="AD162" s="22">
        <v>5.1999999999999998E-3</v>
      </c>
      <c r="AE162" s="3" t="s">
        <v>58</v>
      </c>
      <c r="AF162" s="3"/>
    </row>
    <row r="163" spans="1:32" ht="32.25" customHeight="1" x14ac:dyDescent="0.3">
      <c r="A163" s="23"/>
      <c r="B163" s="23"/>
      <c r="C163" s="23" t="s">
        <v>126</v>
      </c>
      <c r="D163" s="23" t="s">
        <v>37</v>
      </c>
      <c r="E163" s="23" t="s">
        <v>57</v>
      </c>
      <c r="F163" s="35" t="s">
        <v>39</v>
      </c>
      <c r="G163" s="32">
        <v>866731.23</v>
      </c>
      <c r="H163" s="32">
        <v>1967479892</v>
      </c>
      <c r="I163" s="23" t="s">
        <v>40</v>
      </c>
      <c r="J163" s="23" t="s">
        <v>41</v>
      </c>
      <c r="K163" s="23" t="s">
        <v>42</v>
      </c>
      <c r="L163" s="23" t="s">
        <v>42</v>
      </c>
      <c r="M163" s="23"/>
      <c r="N163" s="23" t="s">
        <v>42</v>
      </c>
      <c r="O163" s="23">
        <v>0.78</v>
      </c>
      <c r="P163" s="23">
        <v>0.55000000000000004</v>
      </c>
      <c r="Q163" s="23" t="s">
        <v>43</v>
      </c>
      <c r="R163" s="3" t="s">
        <v>45</v>
      </c>
      <c r="S163" s="3" t="s">
        <v>42</v>
      </c>
      <c r="T163" s="3">
        <v>1.5</v>
      </c>
      <c r="U163" s="3">
        <v>0.58456188431101097</v>
      </c>
      <c r="V163" s="3">
        <v>1</v>
      </c>
      <c r="W163" s="3" t="s">
        <v>42</v>
      </c>
      <c r="X163" s="4">
        <v>120</v>
      </c>
      <c r="Y163" s="3" t="s">
        <v>42</v>
      </c>
      <c r="Z163" s="3" t="s">
        <v>42</v>
      </c>
      <c r="AA163" s="4">
        <v>120</v>
      </c>
      <c r="AB163" s="3" t="s">
        <v>42</v>
      </c>
      <c r="AC163" s="23"/>
      <c r="AD163" s="23"/>
      <c r="AE163" s="3" t="s">
        <v>58</v>
      </c>
      <c r="AF163" s="3"/>
    </row>
    <row r="164" spans="1:32" ht="32.25" customHeight="1" x14ac:dyDescent="0.3">
      <c r="A164" s="23"/>
      <c r="B164" s="23"/>
      <c r="C164" s="23" t="s">
        <v>126</v>
      </c>
      <c r="D164" s="24" t="s">
        <v>37</v>
      </c>
      <c r="E164" s="24" t="s">
        <v>57</v>
      </c>
      <c r="F164" s="36" t="s">
        <v>39</v>
      </c>
      <c r="G164" s="33">
        <v>866731.23</v>
      </c>
      <c r="H164" s="33">
        <v>1967479892</v>
      </c>
      <c r="I164" s="24" t="s">
        <v>40</v>
      </c>
      <c r="J164" s="24" t="s">
        <v>41</v>
      </c>
      <c r="K164" s="24" t="s">
        <v>42</v>
      </c>
      <c r="L164" s="24" t="s">
        <v>42</v>
      </c>
      <c r="M164" s="24"/>
      <c r="N164" s="24" t="s">
        <v>42</v>
      </c>
      <c r="O164" s="24">
        <v>0.78</v>
      </c>
      <c r="P164" s="24">
        <v>0.55000000000000004</v>
      </c>
      <c r="Q164" s="24" t="s">
        <v>43</v>
      </c>
      <c r="R164" s="3" t="s">
        <v>46</v>
      </c>
      <c r="S164" s="3" t="s">
        <v>42</v>
      </c>
      <c r="T164" s="3">
        <v>2</v>
      </c>
      <c r="U164" s="3">
        <v>0.11134866226061782</v>
      </c>
      <c r="V164" s="3">
        <v>1</v>
      </c>
      <c r="W164" s="3" t="s">
        <v>42</v>
      </c>
      <c r="X164" s="4">
        <v>206</v>
      </c>
      <c r="Y164" s="3" t="s">
        <v>42</v>
      </c>
      <c r="Z164" s="3" t="s">
        <v>42</v>
      </c>
      <c r="AA164" s="4">
        <v>206</v>
      </c>
      <c r="AB164" s="3" t="s">
        <v>42</v>
      </c>
      <c r="AC164" s="23"/>
      <c r="AD164" s="23"/>
      <c r="AE164" s="3" t="s">
        <v>58</v>
      </c>
      <c r="AF164" s="3"/>
    </row>
    <row r="165" spans="1:32" ht="32.25" customHeight="1" x14ac:dyDescent="0.3">
      <c r="A165" s="23"/>
      <c r="B165" s="23"/>
      <c r="C165" s="23" t="s">
        <v>126</v>
      </c>
      <c r="D165" s="22" t="s">
        <v>47</v>
      </c>
      <c r="E165" s="22" t="s">
        <v>57</v>
      </c>
      <c r="F165" s="34" t="s">
        <v>205</v>
      </c>
      <c r="G165" s="31">
        <v>207179.93100000001</v>
      </c>
      <c r="H165" s="31">
        <v>227897924.09999999</v>
      </c>
      <c r="I165" s="22" t="s">
        <v>49</v>
      </c>
      <c r="J165" s="22" t="s">
        <v>41</v>
      </c>
      <c r="K165" s="22" t="s">
        <v>210</v>
      </c>
      <c r="L165" s="22" t="s">
        <v>42</v>
      </c>
      <c r="M165" s="22" t="s">
        <v>213</v>
      </c>
      <c r="N165" s="22" t="s">
        <v>42</v>
      </c>
      <c r="O165" s="22">
        <v>0.78</v>
      </c>
      <c r="P165" s="22">
        <v>0.55000000000000004</v>
      </c>
      <c r="Q165" s="22" t="s">
        <v>43</v>
      </c>
      <c r="R165" s="3" t="s">
        <v>44</v>
      </c>
      <c r="S165" s="3" t="s">
        <v>42</v>
      </c>
      <c r="T165" s="3">
        <v>0.5</v>
      </c>
      <c r="U165" s="3">
        <v>8.4374914672599249E-2</v>
      </c>
      <c r="V165" s="3">
        <v>1</v>
      </c>
      <c r="W165" s="3" t="s">
        <v>42</v>
      </c>
      <c r="X165" s="4">
        <v>1</v>
      </c>
      <c r="Y165" s="3" t="s">
        <v>42</v>
      </c>
      <c r="Z165" s="3" t="s">
        <v>42</v>
      </c>
      <c r="AA165" s="4">
        <v>1</v>
      </c>
      <c r="AB165" s="3" t="s">
        <v>42</v>
      </c>
      <c r="AC165" s="23"/>
      <c r="AD165" s="23"/>
      <c r="AE165" s="3" t="s">
        <v>58</v>
      </c>
      <c r="AF165" s="3"/>
    </row>
    <row r="166" spans="1:32" ht="32.25" customHeight="1" x14ac:dyDescent="0.3">
      <c r="A166" s="23"/>
      <c r="B166" s="23"/>
      <c r="C166" s="23" t="s">
        <v>126</v>
      </c>
      <c r="D166" s="23" t="s">
        <v>47</v>
      </c>
      <c r="E166" s="23" t="s">
        <v>57</v>
      </c>
      <c r="F166" s="35" t="s">
        <v>48</v>
      </c>
      <c r="G166" s="32">
        <v>207179.93100000001</v>
      </c>
      <c r="H166" s="32">
        <v>227897924.09999999</v>
      </c>
      <c r="I166" s="23" t="s">
        <v>49</v>
      </c>
      <c r="J166" s="23" t="s">
        <v>41</v>
      </c>
      <c r="K166" s="23" t="s">
        <v>42</v>
      </c>
      <c r="L166" s="23" t="s">
        <v>42</v>
      </c>
      <c r="M166" s="23"/>
      <c r="N166" s="23" t="s">
        <v>42</v>
      </c>
      <c r="O166" s="23">
        <v>0.78</v>
      </c>
      <c r="P166" s="23">
        <v>0.55000000000000004</v>
      </c>
      <c r="Q166" s="23" t="s">
        <v>43</v>
      </c>
      <c r="R166" s="3" t="s">
        <v>45</v>
      </c>
      <c r="S166" s="3" t="s">
        <v>42</v>
      </c>
      <c r="T166" s="3">
        <v>1.5</v>
      </c>
      <c r="U166" s="3">
        <v>0.70620047653167717</v>
      </c>
      <c r="V166" s="3">
        <v>1</v>
      </c>
      <c r="W166" s="3" t="s">
        <v>42</v>
      </c>
      <c r="X166" s="4">
        <v>8</v>
      </c>
      <c r="Y166" s="3" t="s">
        <v>42</v>
      </c>
      <c r="Z166" s="3" t="s">
        <v>42</v>
      </c>
      <c r="AA166" s="4">
        <v>8</v>
      </c>
      <c r="AB166" s="3" t="s">
        <v>42</v>
      </c>
      <c r="AC166" s="23"/>
      <c r="AD166" s="23"/>
      <c r="AE166" s="3" t="s">
        <v>58</v>
      </c>
      <c r="AF166" s="3"/>
    </row>
    <row r="167" spans="1:32" ht="32.25" customHeight="1" x14ac:dyDescent="0.3">
      <c r="A167" s="23"/>
      <c r="B167" s="23"/>
      <c r="C167" s="23" t="s">
        <v>126</v>
      </c>
      <c r="D167" s="24" t="s">
        <v>47</v>
      </c>
      <c r="E167" s="24" t="s">
        <v>57</v>
      </c>
      <c r="F167" s="36" t="s">
        <v>48</v>
      </c>
      <c r="G167" s="33">
        <v>207179.93100000001</v>
      </c>
      <c r="H167" s="33">
        <v>227897924.09999999</v>
      </c>
      <c r="I167" s="24" t="s">
        <v>49</v>
      </c>
      <c r="J167" s="24" t="s">
        <v>41</v>
      </c>
      <c r="K167" s="24" t="s">
        <v>42</v>
      </c>
      <c r="L167" s="24" t="s">
        <v>42</v>
      </c>
      <c r="M167" s="24"/>
      <c r="N167" s="24" t="s">
        <v>42</v>
      </c>
      <c r="O167" s="24">
        <v>0.78</v>
      </c>
      <c r="P167" s="24">
        <v>0.55000000000000004</v>
      </c>
      <c r="Q167" s="24" t="s">
        <v>43</v>
      </c>
      <c r="R167" s="3" t="s">
        <v>46</v>
      </c>
      <c r="S167" s="3" t="s">
        <v>42</v>
      </c>
      <c r="T167" s="3">
        <v>2</v>
      </c>
      <c r="U167" s="3">
        <v>0.20942460879572361</v>
      </c>
      <c r="V167" s="3">
        <v>1</v>
      </c>
      <c r="W167" s="3" t="s">
        <v>42</v>
      </c>
      <c r="X167" s="4">
        <v>21</v>
      </c>
      <c r="Y167" s="3" t="s">
        <v>42</v>
      </c>
      <c r="Z167" s="3" t="s">
        <v>42</v>
      </c>
      <c r="AA167" s="4">
        <v>21</v>
      </c>
      <c r="AB167" s="3" t="s">
        <v>42</v>
      </c>
      <c r="AC167" s="23"/>
      <c r="AD167" s="23"/>
      <c r="AE167" s="3" t="s">
        <v>58</v>
      </c>
      <c r="AF167" s="3"/>
    </row>
    <row r="168" spans="1:32" ht="32.25" customHeight="1" x14ac:dyDescent="0.3">
      <c r="A168" s="23"/>
      <c r="B168" s="23"/>
      <c r="C168" s="23" t="s">
        <v>126</v>
      </c>
      <c r="D168" s="22" t="s">
        <v>50</v>
      </c>
      <c r="E168" s="22" t="s">
        <v>57</v>
      </c>
      <c r="F168" s="34" t="s">
        <v>242</v>
      </c>
      <c r="G168" s="31">
        <v>367412.55099999998</v>
      </c>
      <c r="H168" s="31">
        <v>275559413.30000001</v>
      </c>
      <c r="I168" s="22" t="s">
        <v>51</v>
      </c>
      <c r="J168" s="22" t="s">
        <v>41</v>
      </c>
      <c r="K168" s="22" t="s">
        <v>210</v>
      </c>
      <c r="L168" s="22" t="s">
        <v>42</v>
      </c>
      <c r="M168" s="22" t="s">
        <v>213</v>
      </c>
      <c r="N168" s="22" t="s">
        <v>42</v>
      </c>
      <c r="O168" s="22">
        <v>0.78</v>
      </c>
      <c r="P168" s="22">
        <v>0.55000000000000004</v>
      </c>
      <c r="Q168" s="22" t="s">
        <v>43</v>
      </c>
      <c r="R168" s="3" t="s">
        <v>44</v>
      </c>
      <c r="S168" s="3" t="s">
        <v>42</v>
      </c>
      <c r="T168" s="3">
        <v>0.5</v>
      </c>
      <c r="U168" s="3">
        <v>0.15535733835069773</v>
      </c>
      <c r="V168" s="3">
        <v>1</v>
      </c>
      <c r="W168" s="3" t="s">
        <v>42</v>
      </c>
      <c r="X168" s="4">
        <v>4</v>
      </c>
      <c r="Y168" s="3" t="s">
        <v>42</v>
      </c>
      <c r="Z168" s="3" t="s">
        <v>42</v>
      </c>
      <c r="AA168" s="4">
        <v>4</v>
      </c>
      <c r="AB168" s="3" t="s">
        <v>42</v>
      </c>
      <c r="AC168" s="23"/>
      <c r="AD168" s="23"/>
      <c r="AE168" s="3" t="s">
        <v>58</v>
      </c>
      <c r="AF168" s="3"/>
    </row>
    <row r="169" spans="1:32" ht="32.25" customHeight="1" x14ac:dyDescent="0.3">
      <c r="A169" s="23"/>
      <c r="B169" s="23"/>
      <c r="C169" s="23" t="s">
        <v>126</v>
      </c>
      <c r="D169" s="23" t="s">
        <v>50</v>
      </c>
      <c r="E169" s="23" t="s">
        <v>57</v>
      </c>
      <c r="F169" s="35"/>
      <c r="G169" s="32">
        <v>367412.55099999998</v>
      </c>
      <c r="H169" s="32">
        <v>275559413.30000001</v>
      </c>
      <c r="I169" s="23" t="s">
        <v>51</v>
      </c>
      <c r="J169" s="23" t="s">
        <v>41</v>
      </c>
      <c r="K169" s="23" t="s">
        <v>42</v>
      </c>
      <c r="L169" s="23" t="s">
        <v>42</v>
      </c>
      <c r="M169" s="23"/>
      <c r="N169" s="23" t="s">
        <v>42</v>
      </c>
      <c r="O169" s="23">
        <v>0.78</v>
      </c>
      <c r="P169" s="23">
        <v>0.55000000000000004</v>
      </c>
      <c r="Q169" s="23" t="s">
        <v>43</v>
      </c>
      <c r="R169" s="3" t="s">
        <v>45</v>
      </c>
      <c r="S169" s="3" t="s">
        <v>42</v>
      </c>
      <c r="T169" s="3">
        <v>1.5</v>
      </c>
      <c r="U169" s="3">
        <v>0.60299515189942432</v>
      </c>
      <c r="V169" s="3">
        <v>1</v>
      </c>
      <c r="W169" s="3" t="s">
        <v>42</v>
      </c>
      <c r="X169" s="4">
        <v>18</v>
      </c>
      <c r="Y169" s="3" t="s">
        <v>42</v>
      </c>
      <c r="Z169" s="3" t="s">
        <v>42</v>
      </c>
      <c r="AA169" s="4">
        <v>18</v>
      </c>
      <c r="AB169" s="3" t="s">
        <v>42</v>
      </c>
      <c r="AC169" s="23"/>
      <c r="AD169" s="23"/>
      <c r="AE169" s="3" t="s">
        <v>58</v>
      </c>
      <c r="AF169" s="3"/>
    </row>
    <row r="170" spans="1:32" ht="32.25" customHeight="1" x14ac:dyDescent="0.3">
      <c r="A170" s="23"/>
      <c r="B170" s="23"/>
      <c r="C170" s="23" t="s">
        <v>126</v>
      </c>
      <c r="D170" s="24" t="s">
        <v>50</v>
      </c>
      <c r="E170" s="24" t="s">
        <v>57</v>
      </c>
      <c r="F170" s="36"/>
      <c r="G170" s="33">
        <v>367412.55099999998</v>
      </c>
      <c r="H170" s="33">
        <v>275559413.30000001</v>
      </c>
      <c r="I170" s="24" t="s">
        <v>51</v>
      </c>
      <c r="J170" s="24" t="s">
        <v>41</v>
      </c>
      <c r="K170" s="24" t="s">
        <v>42</v>
      </c>
      <c r="L170" s="24" t="s">
        <v>42</v>
      </c>
      <c r="M170" s="24"/>
      <c r="N170" s="24" t="s">
        <v>42</v>
      </c>
      <c r="O170" s="24">
        <v>0.78</v>
      </c>
      <c r="P170" s="24">
        <v>0.55000000000000004</v>
      </c>
      <c r="Q170" s="24" t="s">
        <v>43</v>
      </c>
      <c r="R170" s="3" t="s">
        <v>46</v>
      </c>
      <c r="S170" s="3" t="s">
        <v>42</v>
      </c>
      <c r="T170" s="3">
        <v>2</v>
      </c>
      <c r="U170" s="3">
        <v>0.24164750974987795</v>
      </c>
      <c r="V170" s="3">
        <v>1</v>
      </c>
      <c r="W170" s="3" t="s">
        <v>42</v>
      </c>
      <c r="X170" s="4">
        <v>63</v>
      </c>
      <c r="Y170" s="3" t="s">
        <v>42</v>
      </c>
      <c r="Z170" s="3" t="s">
        <v>42</v>
      </c>
      <c r="AA170" s="4">
        <v>63</v>
      </c>
      <c r="AB170" s="3" t="s">
        <v>42</v>
      </c>
      <c r="AC170" s="24"/>
      <c r="AD170" s="24"/>
      <c r="AE170" s="3" t="s">
        <v>58</v>
      </c>
      <c r="AF170" s="3"/>
    </row>
    <row r="171" spans="1:32" ht="57.6" x14ac:dyDescent="0.3">
      <c r="A171" s="23"/>
      <c r="B171" s="23"/>
      <c r="C171" s="24" t="s">
        <v>126</v>
      </c>
      <c r="D171" s="4" t="s">
        <v>52</v>
      </c>
      <c r="E171" s="4" t="s">
        <v>57</v>
      </c>
      <c r="F171" s="9" t="s">
        <v>127</v>
      </c>
      <c r="G171" s="13">
        <v>400</v>
      </c>
      <c r="H171" s="14">
        <v>72000000</v>
      </c>
      <c r="I171" s="4" t="s">
        <v>55</v>
      </c>
      <c r="J171" s="4" t="s">
        <v>41</v>
      </c>
      <c r="K171" s="4" t="s">
        <v>210</v>
      </c>
      <c r="L171" s="4" t="s">
        <v>42</v>
      </c>
      <c r="M171" s="4" t="s">
        <v>213</v>
      </c>
      <c r="N171" s="4" t="s">
        <v>42</v>
      </c>
      <c r="O171" s="4">
        <v>0.78</v>
      </c>
      <c r="P171" s="4">
        <v>0.55000000000000004</v>
      </c>
      <c r="Q171" s="4" t="s">
        <v>42</v>
      </c>
      <c r="R171" s="4" t="s">
        <v>42</v>
      </c>
      <c r="S171" s="4" t="s">
        <v>42</v>
      </c>
      <c r="T171" s="4">
        <v>0</v>
      </c>
      <c r="U171" s="4">
        <v>1</v>
      </c>
      <c r="V171" s="4">
        <v>1</v>
      </c>
      <c r="W171" s="4" t="s">
        <v>42</v>
      </c>
      <c r="X171" s="4">
        <v>5000</v>
      </c>
      <c r="Y171" s="4" t="s">
        <v>42</v>
      </c>
      <c r="Z171" s="4" t="s">
        <v>42</v>
      </c>
      <c r="AA171" s="4">
        <v>5000</v>
      </c>
      <c r="AB171" s="4" t="s">
        <v>42</v>
      </c>
      <c r="AC171" s="4">
        <v>0.99</v>
      </c>
      <c r="AD171" s="4">
        <v>5.1999999999999998E-3</v>
      </c>
      <c r="AE171" s="3" t="s">
        <v>222</v>
      </c>
    </row>
    <row r="172" spans="1:32" ht="32.25" customHeight="1" x14ac:dyDescent="0.3">
      <c r="A172" s="23"/>
      <c r="B172" s="23"/>
      <c r="C172" s="22" t="s">
        <v>128</v>
      </c>
      <c r="D172" s="22" t="s">
        <v>37</v>
      </c>
      <c r="E172" s="22" t="s">
        <v>57</v>
      </c>
      <c r="F172" s="34" t="s">
        <v>39</v>
      </c>
      <c r="G172" s="31">
        <v>799496.49699999951</v>
      </c>
      <c r="H172" s="31">
        <v>2238590191.5999985</v>
      </c>
      <c r="I172" s="22" t="s">
        <v>40</v>
      </c>
      <c r="J172" s="22" t="s">
        <v>41</v>
      </c>
      <c r="K172" s="22" t="s">
        <v>210</v>
      </c>
      <c r="L172" s="22" t="s">
        <v>42</v>
      </c>
      <c r="M172" s="22" t="s">
        <v>180</v>
      </c>
      <c r="N172" s="22" t="s">
        <v>42</v>
      </c>
      <c r="O172" s="22">
        <v>0.8</v>
      </c>
      <c r="P172" s="22">
        <v>0.72</v>
      </c>
      <c r="Q172" s="22" t="s">
        <v>43</v>
      </c>
      <c r="R172" s="3" t="s">
        <v>44</v>
      </c>
      <c r="S172" s="3" t="s">
        <v>42</v>
      </c>
      <c r="T172" s="3">
        <v>0.5</v>
      </c>
      <c r="U172" s="3">
        <v>0.33200994625496139</v>
      </c>
      <c r="V172" s="3">
        <v>1</v>
      </c>
      <c r="W172" s="3" t="s">
        <v>42</v>
      </c>
      <c r="X172" s="4">
        <v>5</v>
      </c>
      <c r="Y172" s="3" t="s">
        <v>42</v>
      </c>
      <c r="Z172" s="3" t="s">
        <v>42</v>
      </c>
      <c r="AA172" s="4">
        <v>5</v>
      </c>
      <c r="AB172" s="3" t="s">
        <v>42</v>
      </c>
      <c r="AC172" s="22">
        <v>0.8</v>
      </c>
      <c r="AD172" s="22">
        <v>0.01</v>
      </c>
      <c r="AE172" s="3" t="s">
        <v>58</v>
      </c>
      <c r="AF172" s="3"/>
    </row>
    <row r="173" spans="1:32" ht="32.25" customHeight="1" x14ac:dyDescent="0.3">
      <c r="A173" s="23"/>
      <c r="B173" s="23"/>
      <c r="C173" s="23" t="s">
        <v>128</v>
      </c>
      <c r="D173" s="23" t="s">
        <v>37</v>
      </c>
      <c r="E173" s="23" t="s">
        <v>57</v>
      </c>
      <c r="F173" s="35" t="s">
        <v>39</v>
      </c>
      <c r="G173" s="32">
        <v>799496.49699999951</v>
      </c>
      <c r="H173" s="32">
        <v>2238590191.5999985</v>
      </c>
      <c r="I173" s="23" t="s">
        <v>40</v>
      </c>
      <c r="J173" s="23" t="s">
        <v>41</v>
      </c>
      <c r="K173" s="23" t="s">
        <v>42</v>
      </c>
      <c r="L173" s="23" t="s">
        <v>42</v>
      </c>
      <c r="M173" s="23"/>
      <c r="N173" s="23" t="s">
        <v>42</v>
      </c>
      <c r="O173" s="23">
        <v>0.8</v>
      </c>
      <c r="P173" s="23">
        <v>0.72</v>
      </c>
      <c r="Q173" s="23" t="s">
        <v>43</v>
      </c>
      <c r="R173" s="3" t="s">
        <v>45</v>
      </c>
      <c r="S173" s="3" t="s">
        <v>42</v>
      </c>
      <c r="T173" s="3">
        <v>1.5</v>
      </c>
      <c r="U173" s="3">
        <v>0.65346975872991231</v>
      </c>
      <c r="V173" s="3">
        <v>1</v>
      </c>
      <c r="W173" s="3" t="s">
        <v>42</v>
      </c>
      <c r="X173" s="4">
        <v>21</v>
      </c>
      <c r="Y173" s="3" t="s">
        <v>42</v>
      </c>
      <c r="Z173" s="3" t="s">
        <v>42</v>
      </c>
      <c r="AA173" s="4">
        <v>21</v>
      </c>
      <c r="AB173" s="3" t="s">
        <v>42</v>
      </c>
      <c r="AC173" s="23"/>
      <c r="AD173" s="23"/>
      <c r="AE173" s="3" t="s">
        <v>58</v>
      </c>
      <c r="AF173" s="3"/>
    </row>
    <row r="174" spans="1:32" ht="32.25" customHeight="1" x14ac:dyDescent="0.3">
      <c r="A174" s="23"/>
      <c r="B174" s="23"/>
      <c r="C174" s="23" t="s">
        <v>128</v>
      </c>
      <c r="D174" s="24" t="s">
        <v>37</v>
      </c>
      <c r="E174" s="24" t="s">
        <v>57</v>
      </c>
      <c r="F174" s="36" t="s">
        <v>39</v>
      </c>
      <c r="G174" s="33">
        <v>799496.49699999951</v>
      </c>
      <c r="H174" s="33">
        <v>2238590191.5999985</v>
      </c>
      <c r="I174" s="24" t="s">
        <v>40</v>
      </c>
      <c r="J174" s="24" t="s">
        <v>41</v>
      </c>
      <c r="K174" s="24" t="s">
        <v>42</v>
      </c>
      <c r="L174" s="24" t="s">
        <v>42</v>
      </c>
      <c r="M174" s="24"/>
      <c r="N174" s="24" t="s">
        <v>42</v>
      </c>
      <c r="O174" s="24">
        <v>0.8</v>
      </c>
      <c r="P174" s="24">
        <v>0.72</v>
      </c>
      <c r="Q174" s="24" t="s">
        <v>43</v>
      </c>
      <c r="R174" s="3" t="s">
        <v>46</v>
      </c>
      <c r="S174" s="3" t="s">
        <v>42</v>
      </c>
      <c r="T174" s="3">
        <v>2</v>
      </c>
      <c r="U174" s="3">
        <v>1.382424693725706E-2</v>
      </c>
      <c r="V174" s="3">
        <v>1</v>
      </c>
      <c r="W174" s="3" t="s">
        <v>42</v>
      </c>
      <c r="X174" s="4">
        <v>17</v>
      </c>
      <c r="Y174" s="3" t="s">
        <v>42</v>
      </c>
      <c r="Z174" s="3" t="s">
        <v>42</v>
      </c>
      <c r="AA174" s="4">
        <v>17</v>
      </c>
      <c r="AB174" s="3" t="s">
        <v>42</v>
      </c>
      <c r="AC174" s="23"/>
      <c r="AD174" s="23"/>
      <c r="AE174" s="3" t="s">
        <v>58</v>
      </c>
      <c r="AF174" s="3"/>
    </row>
    <row r="175" spans="1:32" ht="32.25" customHeight="1" x14ac:dyDescent="0.3">
      <c r="A175" s="23"/>
      <c r="B175" s="23"/>
      <c r="C175" s="23" t="s">
        <v>128</v>
      </c>
      <c r="D175" s="22" t="s">
        <v>47</v>
      </c>
      <c r="E175" s="22" t="s">
        <v>57</v>
      </c>
      <c r="F175" s="34" t="s">
        <v>205</v>
      </c>
      <c r="G175" s="31">
        <v>476096.84249999991</v>
      </c>
      <c r="H175" s="31">
        <v>2285264843.9999995</v>
      </c>
      <c r="I175" s="22" t="s">
        <v>49</v>
      </c>
      <c r="J175" s="22" t="s">
        <v>41</v>
      </c>
      <c r="K175" s="22" t="s">
        <v>210</v>
      </c>
      <c r="L175" s="22" t="s">
        <v>42</v>
      </c>
      <c r="M175" s="22" t="s">
        <v>180</v>
      </c>
      <c r="N175" s="22" t="s">
        <v>42</v>
      </c>
      <c r="O175" s="22">
        <v>0.8</v>
      </c>
      <c r="P175" s="22">
        <v>0.72</v>
      </c>
      <c r="Q175" s="22" t="s">
        <v>43</v>
      </c>
      <c r="R175" s="3" t="s">
        <v>44</v>
      </c>
      <c r="S175" s="3" t="s">
        <v>42</v>
      </c>
      <c r="T175" s="3">
        <v>0.5</v>
      </c>
      <c r="U175" s="3">
        <v>0.41033137811662762</v>
      </c>
      <c r="V175" s="3">
        <v>1</v>
      </c>
      <c r="W175" s="3" t="s">
        <v>42</v>
      </c>
      <c r="X175" s="4">
        <v>7</v>
      </c>
      <c r="Y175" s="3" t="s">
        <v>42</v>
      </c>
      <c r="Z175" s="3" t="s">
        <v>42</v>
      </c>
      <c r="AA175" s="4">
        <v>7</v>
      </c>
      <c r="AB175" s="3" t="s">
        <v>42</v>
      </c>
      <c r="AC175" s="23"/>
      <c r="AD175" s="23"/>
      <c r="AE175" s="3" t="s">
        <v>58</v>
      </c>
      <c r="AF175" s="3"/>
    </row>
    <row r="176" spans="1:32" ht="32.25" customHeight="1" x14ac:dyDescent="0.3">
      <c r="A176" s="23"/>
      <c r="B176" s="23"/>
      <c r="C176" s="23" t="s">
        <v>128</v>
      </c>
      <c r="D176" s="23" t="s">
        <v>47</v>
      </c>
      <c r="E176" s="23" t="s">
        <v>57</v>
      </c>
      <c r="F176" s="35" t="s">
        <v>48</v>
      </c>
      <c r="G176" s="32">
        <v>476096.84249999991</v>
      </c>
      <c r="H176" s="32">
        <v>2285264843.9999995</v>
      </c>
      <c r="I176" s="23" t="s">
        <v>49</v>
      </c>
      <c r="J176" s="23" t="s">
        <v>41</v>
      </c>
      <c r="K176" s="23" t="s">
        <v>42</v>
      </c>
      <c r="L176" s="23" t="s">
        <v>42</v>
      </c>
      <c r="M176" s="23"/>
      <c r="N176" s="23" t="s">
        <v>42</v>
      </c>
      <c r="O176" s="23">
        <v>0.8</v>
      </c>
      <c r="P176" s="23">
        <v>0.72</v>
      </c>
      <c r="Q176" s="23" t="s">
        <v>43</v>
      </c>
      <c r="R176" s="3" t="s">
        <v>45</v>
      </c>
      <c r="S176" s="3" t="s">
        <v>42</v>
      </c>
      <c r="T176" s="3">
        <v>1.5</v>
      </c>
      <c r="U176" s="3">
        <v>0.5818019996635454</v>
      </c>
      <c r="V176" s="3">
        <v>1</v>
      </c>
      <c r="W176" s="3" t="s">
        <v>42</v>
      </c>
      <c r="X176" s="4">
        <v>19</v>
      </c>
      <c r="Y176" s="3" t="s">
        <v>42</v>
      </c>
      <c r="Z176" s="3" t="s">
        <v>42</v>
      </c>
      <c r="AA176" s="4">
        <v>19</v>
      </c>
      <c r="AB176" s="3" t="s">
        <v>42</v>
      </c>
      <c r="AC176" s="23"/>
      <c r="AD176" s="23"/>
      <c r="AE176" s="3" t="s">
        <v>58</v>
      </c>
      <c r="AF176" s="3"/>
    </row>
    <row r="177" spans="1:32" ht="32.25" customHeight="1" x14ac:dyDescent="0.3">
      <c r="A177" s="23"/>
      <c r="B177" s="23"/>
      <c r="C177" s="23" t="s">
        <v>128</v>
      </c>
      <c r="D177" s="24" t="s">
        <v>47</v>
      </c>
      <c r="E177" s="24" t="s">
        <v>57</v>
      </c>
      <c r="F177" s="36" t="s">
        <v>48</v>
      </c>
      <c r="G177" s="33">
        <v>476096.84249999991</v>
      </c>
      <c r="H177" s="33">
        <v>2285264843.9999995</v>
      </c>
      <c r="I177" s="24" t="s">
        <v>49</v>
      </c>
      <c r="J177" s="24" t="s">
        <v>41</v>
      </c>
      <c r="K177" s="24" t="s">
        <v>42</v>
      </c>
      <c r="L177" s="24" t="s">
        <v>42</v>
      </c>
      <c r="M177" s="24"/>
      <c r="N177" s="24" t="s">
        <v>42</v>
      </c>
      <c r="O177" s="24">
        <v>0.8</v>
      </c>
      <c r="P177" s="24">
        <v>0.72</v>
      </c>
      <c r="Q177" s="24" t="s">
        <v>43</v>
      </c>
      <c r="R177" s="3" t="s">
        <v>46</v>
      </c>
      <c r="S177" s="3" t="s">
        <v>42</v>
      </c>
      <c r="T177" s="3">
        <v>2</v>
      </c>
      <c r="U177" s="3">
        <v>7.8666222198270647E-3</v>
      </c>
      <c r="V177" s="3">
        <v>1</v>
      </c>
      <c r="W177" s="3" t="s">
        <v>42</v>
      </c>
      <c r="X177" s="4">
        <v>10</v>
      </c>
      <c r="Y177" s="3" t="s">
        <v>42</v>
      </c>
      <c r="Z177" s="3" t="s">
        <v>42</v>
      </c>
      <c r="AA177" s="4">
        <v>10</v>
      </c>
      <c r="AB177" s="3" t="s">
        <v>42</v>
      </c>
      <c r="AC177" s="23"/>
      <c r="AD177" s="23"/>
      <c r="AE177" s="3" t="s">
        <v>58</v>
      </c>
      <c r="AF177" s="3"/>
    </row>
    <row r="178" spans="1:32" ht="32.25" customHeight="1" x14ac:dyDescent="0.3">
      <c r="A178" s="23"/>
      <c r="B178" s="23"/>
      <c r="C178" s="23" t="s">
        <v>128</v>
      </c>
      <c r="D178" s="22" t="s">
        <v>50</v>
      </c>
      <c r="E178" s="22" t="s">
        <v>57</v>
      </c>
      <c r="F178" s="34" t="s">
        <v>242</v>
      </c>
      <c r="G178" s="31">
        <v>219118.641</v>
      </c>
      <c r="H178" s="31">
        <v>1468094894.7</v>
      </c>
      <c r="I178" s="22" t="s">
        <v>51</v>
      </c>
      <c r="J178" s="22" t="s">
        <v>41</v>
      </c>
      <c r="K178" s="22" t="s">
        <v>210</v>
      </c>
      <c r="L178" s="22" t="s">
        <v>42</v>
      </c>
      <c r="M178" s="22" t="s">
        <v>180</v>
      </c>
      <c r="N178" s="22" t="s">
        <v>42</v>
      </c>
      <c r="O178" s="22">
        <v>0.8</v>
      </c>
      <c r="P178" s="22">
        <v>0.72</v>
      </c>
      <c r="Q178" s="22" t="s">
        <v>43</v>
      </c>
      <c r="R178" s="3" t="s">
        <v>44</v>
      </c>
      <c r="S178" s="3" t="s">
        <v>42</v>
      </c>
      <c r="T178" s="3">
        <v>0.5</v>
      </c>
      <c r="U178" s="3">
        <v>0.52515200354335423</v>
      </c>
      <c r="V178" s="3">
        <v>1</v>
      </c>
      <c r="W178" s="3" t="s">
        <v>42</v>
      </c>
      <c r="X178" s="4">
        <v>6</v>
      </c>
      <c r="Y178" s="3" t="s">
        <v>42</v>
      </c>
      <c r="Z178" s="3" t="s">
        <v>42</v>
      </c>
      <c r="AA178" s="4">
        <v>6</v>
      </c>
      <c r="AB178" s="3" t="s">
        <v>42</v>
      </c>
      <c r="AC178" s="23"/>
      <c r="AD178" s="23"/>
      <c r="AE178" s="3" t="s">
        <v>58</v>
      </c>
      <c r="AF178" s="3"/>
    </row>
    <row r="179" spans="1:32" ht="32.25" customHeight="1" x14ac:dyDescent="0.3">
      <c r="A179" s="23"/>
      <c r="B179" s="23"/>
      <c r="C179" s="23" t="s">
        <v>128</v>
      </c>
      <c r="D179" s="23" t="s">
        <v>50</v>
      </c>
      <c r="E179" s="23" t="s">
        <v>57</v>
      </c>
      <c r="F179" s="35"/>
      <c r="G179" s="32">
        <v>219118.641</v>
      </c>
      <c r="H179" s="32">
        <v>1468094894.7</v>
      </c>
      <c r="I179" s="23" t="s">
        <v>51</v>
      </c>
      <c r="J179" s="23" t="s">
        <v>41</v>
      </c>
      <c r="K179" s="23" t="s">
        <v>42</v>
      </c>
      <c r="L179" s="23" t="s">
        <v>42</v>
      </c>
      <c r="M179" s="23"/>
      <c r="N179" s="23" t="s">
        <v>42</v>
      </c>
      <c r="O179" s="23">
        <v>0.8</v>
      </c>
      <c r="P179" s="23">
        <v>0.72</v>
      </c>
      <c r="Q179" s="23" t="s">
        <v>43</v>
      </c>
      <c r="R179" s="3" t="s">
        <v>45</v>
      </c>
      <c r="S179" s="3" t="s">
        <v>42</v>
      </c>
      <c r="T179" s="3">
        <v>1.5</v>
      </c>
      <c r="U179" s="3">
        <v>0.38657609819384886</v>
      </c>
      <c r="V179" s="3">
        <v>1</v>
      </c>
      <c r="W179" s="3" t="s">
        <v>42</v>
      </c>
      <c r="X179" s="4">
        <v>9</v>
      </c>
      <c r="Y179" s="3" t="s">
        <v>42</v>
      </c>
      <c r="Z179" s="3" t="s">
        <v>42</v>
      </c>
      <c r="AA179" s="4">
        <v>9</v>
      </c>
      <c r="AB179" s="3" t="s">
        <v>42</v>
      </c>
      <c r="AC179" s="23"/>
      <c r="AD179" s="23"/>
      <c r="AE179" s="3" t="s">
        <v>58</v>
      </c>
      <c r="AF179" s="3"/>
    </row>
    <row r="180" spans="1:32" ht="32.25" customHeight="1" x14ac:dyDescent="0.3">
      <c r="A180" s="23"/>
      <c r="B180" s="23"/>
      <c r="C180" s="23" t="s">
        <v>128</v>
      </c>
      <c r="D180" s="24" t="s">
        <v>50</v>
      </c>
      <c r="E180" s="24" t="s">
        <v>57</v>
      </c>
      <c r="F180" s="36"/>
      <c r="G180" s="33">
        <v>219118.641</v>
      </c>
      <c r="H180" s="33">
        <v>1468094894.7</v>
      </c>
      <c r="I180" s="24" t="s">
        <v>51</v>
      </c>
      <c r="J180" s="24" t="s">
        <v>41</v>
      </c>
      <c r="K180" s="24" t="s">
        <v>42</v>
      </c>
      <c r="L180" s="24" t="s">
        <v>42</v>
      </c>
      <c r="M180" s="24"/>
      <c r="N180" s="24" t="s">
        <v>42</v>
      </c>
      <c r="O180" s="24">
        <v>0.8</v>
      </c>
      <c r="P180" s="24">
        <v>0.72</v>
      </c>
      <c r="Q180" s="24" t="s">
        <v>43</v>
      </c>
      <c r="R180" s="3" t="s">
        <v>46</v>
      </c>
      <c r="S180" s="3" t="s">
        <v>42</v>
      </c>
      <c r="T180" s="3">
        <v>2</v>
      </c>
      <c r="U180" s="3">
        <v>8.8271898262796841E-2</v>
      </c>
      <c r="V180" s="3">
        <v>1</v>
      </c>
      <c r="W180" s="3" t="s">
        <v>42</v>
      </c>
      <c r="X180" s="4">
        <v>70</v>
      </c>
      <c r="Y180" s="3" t="s">
        <v>42</v>
      </c>
      <c r="Z180" s="3" t="s">
        <v>42</v>
      </c>
      <c r="AA180" s="4">
        <v>70</v>
      </c>
      <c r="AB180" s="3" t="s">
        <v>42</v>
      </c>
      <c r="AC180" s="24"/>
      <c r="AD180" s="24"/>
      <c r="AE180" s="3" t="s">
        <v>58</v>
      </c>
      <c r="AF180" s="3"/>
    </row>
    <row r="181" spans="1:32" ht="105.6" customHeight="1" x14ac:dyDescent="0.3">
      <c r="A181" s="23"/>
      <c r="B181" s="23"/>
      <c r="C181" s="23" t="s">
        <v>128</v>
      </c>
      <c r="D181" s="4" t="s">
        <v>52</v>
      </c>
      <c r="E181" s="4" t="s">
        <v>57</v>
      </c>
      <c r="F181" s="9" t="s">
        <v>223</v>
      </c>
      <c r="G181" s="13">
        <v>1968</v>
      </c>
      <c r="H181" s="11" t="s">
        <v>54</v>
      </c>
      <c r="I181" s="4" t="s">
        <v>55</v>
      </c>
      <c r="J181" s="4" t="s">
        <v>41</v>
      </c>
      <c r="K181" s="4" t="s">
        <v>210</v>
      </c>
      <c r="L181" s="4" t="s">
        <v>42</v>
      </c>
      <c r="M181" s="4" t="s">
        <v>180</v>
      </c>
      <c r="N181" s="4" t="s">
        <v>42</v>
      </c>
      <c r="O181" s="4">
        <v>0.8</v>
      </c>
      <c r="P181" s="4">
        <v>0.72</v>
      </c>
      <c r="Q181" s="4" t="s">
        <v>42</v>
      </c>
      <c r="R181" s="3" t="s">
        <v>42</v>
      </c>
      <c r="S181" s="3" t="s">
        <v>42</v>
      </c>
      <c r="T181" s="3">
        <v>0</v>
      </c>
      <c r="U181" s="3">
        <v>1</v>
      </c>
      <c r="V181" s="3">
        <v>1</v>
      </c>
      <c r="W181" s="3" t="s">
        <v>42</v>
      </c>
      <c r="X181" s="4">
        <v>5000</v>
      </c>
      <c r="Y181" s="3" t="s">
        <v>42</v>
      </c>
      <c r="Z181" s="3" t="s">
        <v>42</v>
      </c>
      <c r="AA181" s="4">
        <v>5000</v>
      </c>
      <c r="AB181" s="3" t="s">
        <v>42</v>
      </c>
      <c r="AC181" s="3">
        <v>0.99</v>
      </c>
      <c r="AD181" s="3">
        <v>0.01</v>
      </c>
      <c r="AE181" s="3" t="s">
        <v>222</v>
      </c>
      <c r="AF181" s="3"/>
    </row>
    <row r="182" spans="1:32" ht="93.6" customHeight="1" x14ac:dyDescent="0.3">
      <c r="A182" s="23"/>
      <c r="B182" s="23"/>
      <c r="C182" s="24" t="s">
        <v>128</v>
      </c>
      <c r="D182" s="4" t="s">
        <v>119</v>
      </c>
      <c r="E182" s="4" t="s">
        <v>57</v>
      </c>
      <c r="F182" s="9" t="s">
        <v>223</v>
      </c>
      <c r="G182" s="14">
        <v>5500</v>
      </c>
      <c r="H182" s="11" t="s">
        <v>54</v>
      </c>
      <c r="I182" s="4" t="s">
        <v>208</v>
      </c>
      <c r="J182" s="4" t="s">
        <v>41</v>
      </c>
      <c r="K182" s="4" t="s">
        <v>210</v>
      </c>
      <c r="L182" s="4" t="s">
        <v>42</v>
      </c>
      <c r="M182" s="4" t="s">
        <v>180</v>
      </c>
      <c r="N182" s="4" t="s">
        <v>42</v>
      </c>
      <c r="O182" s="4">
        <v>0.8</v>
      </c>
      <c r="P182" s="4">
        <v>0.72</v>
      </c>
      <c r="Q182" s="4" t="s">
        <v>42</v>
      </c>
      <c r="R182" s="3" t="s">
        <v>42</v>
      </c>
      <c r="S182" s="3" t="s">
        <v>42</v>
      </c>
      <c r="T182" s="3">
        <v>0</v>
      </c>
      <c r="U182" s="3">
        <v>1</v>
      </c>
      <c r="V182" s="3">
        <v>1</v>
      </c>
      <c r="W182" s="3" t="s">
        <v>42</v>
      </c>
      <c r="X182" s="4">
        <v>230</v>
      </c>
      <c r="Y182" s="3" t="s">
        <v>42</v>
      </c>
      <c r="Z182" s="3" t="s">
        <v>42</v>
      </c>
      <c r="AA182" s="4">
        <v>230</v>
      </c>
      <c r="AB182" s="3" t="s">
        <v>42</v>
      </c>
      <c r="AC182" s="3">
        <v>0.8</v>
      </c>
      <c r="AD182" s="3">
        <v>0.01</v>
      </c>
      <c r="AE182" s="3"/>
      <c r="AF182" s="3"/>
    </row>
    <row r="183" spans="1:32" ht="32.25" customHeight="1" x14ac:dyDescent="0.3">
      <c r="A183" s="23"/>
      <c r="B183" s="23"/>
      <c r="C183" s="22" t="s">
        <v>129</v>
      </c>
      <c r="D183" s="22" t="s">
        <v>37</v>
      </c>
      <c r="E183" s="22" t="s">
        <v>57</v>
      </c>
      <c r="F183" s="34" t="s">
        <v>39</v>
      </c>
      <c r="G183" s="31">
        <v>186502</v>
      </c>
      <c r="H183" s="31">
        <v>111901221.59999999</v>
      </c>
      <c r="I183" s="22" t="s">
        <v>40</v>
      </c>
      <c r="J183" s="22" t="s">
        <v>41</v>
      </c>
      <c r="K183" s="22" t="s">
        <v>210</v>
      </c>
      <c r="L183" s="22" t="s">
        <v>42</v>
      </c>
      <c r="M183" s="22" t="s">
        <v>180</v>
      </c>
      <c r="N183" s="22" t="s">
        <v>42</v>
      </c>
      <c r="O183" s="22">
        <v>0.78</v>
      </c>
      <c r="P183" s="22">
        <v>0.55000000000000004</v>
      </c>
      <c r="Q183" s="22" t="s">
        <v>43</v>
      </c>
      <c r="R183" s="3" t="s">
        <v>44</v>
      </c>
      <c r="S183" s="3" t="s">
        <v>42</v>
      </c>
      <c r="T183" s="3">
        <v>0.5</v>
      </c>
      <c r="U183" s="3">
        <v>0.92930000000000001</v>
      </c>
      <c r="V183" s="3">
        <v>1</v>
      </c>
      <c r="W183" s="3" t="s">
        <v>42</v>
      </c>
      <c r="X183" s="4">
        <v>64</v>
      </c>
      <c r="Y183" s="3" t="s">
        <v>42</v>
      </c>
      <c r="Z183" s="3" t="s">
        <v>42</v>
      </c>
      <c r="AA183" s="4">
        <v>64</v>
      </c>
      <c r="AB183" s="3" t="s">
        <v>42</v>
      </c>
      <c r="AC183" s="22">
        <v>0.8</v>
      </c>
      <c r="AD183" s="22">
        <v>5.1999999999999998E-3</v>
      </c>
      <c r="AE183" s="3" t="s">
        <v>58</v>
      </c>
      <c r="AF183" s="3"/>
    </row>
    <row r="184" spans="1:32" ht="32.25" customHeight="1" x14ac:dyDescent="0.3">
      <c r="A184" s="23"/>
      <c r="B184" s="23"/>
      <c r="C184" s="23" t="s">
        <v>129</v>
      </c>
      <c r="D184" s="23" t="s">
        <v>37</v>
      </c>
      <c r="E184" s="23" t="s">
        <v>57</v>
      </c>
      <c r="F184" s="35" t="s">
        <v>39</v>
      </c>
      <c r="G184" s="32">
        <v>186502</v>
      </c>
      <c r="H184" s="32">
        <v>111901221.59999999</v>
      </c>
      <c r="I184" s="23" t="s">
        <v>40</v>
      </c>
      <c r="J184" s="23" t="s">
        <v>41</v>
      </c>
      <c r="K184" s="23" t="s">
        <v>42</v>
      </c>
      <c r="L184" s="23" t="s">
        <v>42</v>
      </c>
      <c r="M184" s="23"/>
      <c r="N184" s="23" t="s">
        <v>42</v>
      </c>
      <c r="O184" s="23">
        <v>0.78</v>
      </c>
      <c r="P184" s="23">
        <v>0.55000000000000004</v>
      </c>
      <c r="Q184" s="23" t="s">
        <v>43</v>
      </c>
      <c r="R184" s="3" t="s">
        <v>45</v>
      </c>
      <c r="S184" s="3" t="s">
        <v>42</v>
      </c>
      <c r="T184" s="3">
        <v>1.5</v>
      </c>
      <c r="U184" s="3">
        <v>7.0699999999999999E-2</v>
      </c>
      <c r="V184" s="3">
        <v>1</v>
      </c>
      <c r="W184" s="3" t="s">
        <v>42</v>
      </c>
      <c r="X184" s="4">
        <v>31</v>
      </c>
      <c r="Y184" s="3" t="s">
        <v>42</v>
      </c>
      <c r="Z184" s="3" t="s">
        <v>42</v>
      </c>
      <c r="AA184" s="4">
        <v>31</v>
      </c>
      <c r="AB184" s="3" t="s">
        <v>42</v>
      </c>
      <c r="AC184" s="23"/>
      <c r="AD184" s="23"/>
      <c r="AE184" s="3" t="s">
        <v>58</v>
      </c>
      <c r="AF184" s="3"/>
    </row>
    <row r="185" spans="1:32" ht="32.25" customHeight="1" x14ac:dyDescent="0.3">
      <c r="A185" s="23"/>
      <c r="B185" s="23"/>
      <c r="C185" s="23" t="s">
        <v>129</v>
      </c>
      <c r="D185" s="24" t="s">
        <v>37</v>
      </c>
      <c r="E185" s="24" t="s">
        <v>57</v>
      </c>
      <c r="F185" s="36" t="s">
        <v>39</v>
      </c>
      <c r="G185" s="33">
        <v>186502</v>
      </c>
      <c r="H185" s="33">
        <v>111901221.59999999</v>
      </c>
      <c r="I185" s="24" t="s">
        <v>40</v>
      </c>
      <c r="J185" s="24" t="s">
        <v>41</v>
      </c>
      <c r="K185" s="24" t="s">
        <v>42</v>
      </c>
      <c r="L185" s="24" t="s">
        <v>42</v>
      </c>
      <c r="M185" s="24"/>
      <c r="N185" s="24" t="s">
        <v>42</v>
      </c>
      <c r="O185" s="24">
        <v>0.78</v>
      </c>
      <c r="P185" s="24">
        <v>0.55000000000000004</v>
      </c>
      <c r="Q185" s="24" t="s">
        <v>43</v>
      </c>
      <c r="R185" s="3" t="s">
        <v>46</v>
      </c>
      <c r="S185" s="3" t="s">
        <v>42</v>
      </c>
      <c r="T185" s="3">
        <v>2</v>
      </c>
      <c r="U185" s="3">
        <v>0</v>
      </c>
      <c r="V185" s="3">
        <v>1</v>
      </c>
      <c r="W185" s="3" t="s">
        <v>42</v>
      </c>
      <c r="X185" s="4">
        <v>0</v>
      </c>
      <c r="Y185" s="3" t="s">
        <v>42</v>
      </c>
      <c r="Z185" s="3" t="s">
        <v>42</v>
      </c>
      <c r="AA185" s="4">
        <v>0</v>
      </c>
      <c r="AB185" s="3" t="s">
        <v>42</v>
      </c>
      <c r="AC185" s="23"/>
      <c r="AD185" s="23"/>
      <c r="AE185" s="3" t="s">
        <v>58</v>
      </c>
      <c r="AF185" s="3"/>
    </row>
    <row r="186" spans="1:32" ht="32.25" customHeight="1" x14ac:dyDescent="0.3">
      <c r="A186" s="23"/>
      <c r="B186" s="23"/>
      <c r="C186" s="23" t="s">
        <v>129</v>
      </c>
      <c r="D186" s="22" t="s">
        <v>47</v>
      </c>
      <c r="E186" s="22" t="s">
        <v>57</v>
      </c>
      <c r="F186" s="34" t="s">
        <v>205</v>
      </c>
      <c r="G186" s="31">
        <v>301909</v>
      </c>
      <c r="H186" s="31">
        <v>3019089140</v>
      </c>
      <c r="I186" s="22" t="s">
        <v>49</v>
      </c>
      <c r="J186" s="22" t="s">
        <v>41</v>
      </c>
      <c r="K186" s="22" t="s">
        <v>210</v>
      </c>
      <c r="L186" s="22" t="s">
        <v>42</v>
      </c>
      <c r="M186" s="22" t="s">
        <v>180</v>
      </c>
      <c r="N186" s="22" t="s">
        <v>42</v>
      </c>
      <c r="O186" s="22">
        <v>0.78</v>
      </c>
      <c r="P186" s="22">
        <v>0.55000000000000004</v>
      </c>
      <c r="Q186" s="22" t="s">
        <v>43</v>
      </c>
      <c r="R186" s="3" t="s">
        <v>44</v>
      </c>
      <c r="S186" s="3" t="s">
        <v>42</v>
      </c>
      <c r="T186" s="3">
        <v>0.5</v>
      </c>
      <c r="U186" s="3">
        <v>0.75329999999999997</v>
      </c>
      <c r="V186" s="3">
        <v>1</v>
      </c>
      <c r="W186" s="3" t="s">
        <v>42</v>
      </c>
      <c r="X186" s="4">
        <v>31</v>
      </c>
      <c r="Y186" s="3" t="s">
        <v>42</v>
      </c>
      <c r="Z186" s="3" t="s">
        <v>42</v>
      </c>
      <c r="AA186" s="4">
        <v>31</v>
      </c>
      <c r="AB186" s="3" t="s">
        <v>42</v>
      </c>
      <c r="AC186" s="23"/>
      <c r="AD186" s="23"/>
      <c r="AE186" s="3" t="s">
        <v>58</v>
      </c>
      <c r="AF186" s="3"/>
    </row>
    <row r="187" spans="1:32" ht="32.25" customHeight="1" x14ac:dyDescent="0.3">
      <c r="A187" s="23"/>
      <c r="B187" s="23"/>
      <c r="C187" s="23" t="s">
        <v>129</v>
      </c>
      <c r="D187" s="23" t="s">
        <v>47</v>
      </c>
      <c r="E187" s="23" t="s">
        <v>57</v>
      </c>
      <c r="F187" s="35" t="s">
        <v>48</v>
      </c>
      <c r="G187" s="32">
        <v>301909</v>
      </c>
      <c r="H187" s="32">
        <v>3019089140</v>
      </c>
      <c r="I187" s="23" t="s">
        <v>49</v>
      </c>
      <c r="J187" s="23" t="s">
        <v>41</v>
      </c>
      <c r="K187" s="23" t="s">
        <v>42</v>
      </c>
      <c r="L187" s="23" t="s">
        <v>42</v>
      </c>
      <c r="M187" s="23"/>
      <c r="N187" s="23" t="s">
        <v>42</v>
      </c>
      <c r="O187" s="23">
        <v>0.78</v>
      </c>
      <c r="P187" s="23">
        <v>0.55000000000000004</v>
      </c>
      <c r="Q187" s="23" t="s">
        <v>43</v>
      </c>
      <c r="R187" s="3" t="s">
        <v>45</v>
      </c>
      <c r="S187" s="3" t="s">
        <v>42</v>
      </c>
      <c r="T187" s="3">
        <v>1.5</v>
      </c>
      <c r="U187" s="3">
        <v>0.2467</v>
      </c>
      <c r="V187" s="3">
        <v>1</v>
      </c>
      <c r="W187" s="3" t="s">
        <v>42</v>
      </c>
      <c r="X187" s="4">
        <v>64</v>
      </c>
      <c r="Y187" s="3" t="s">
        <v>42</v>
      </c>
      <c r="Z187" s="3" t="s">
        <v>42</v>
      </c>
      <c r="AA187" s="4">
        <v>64</v>
      </c>
      <c r="AB187" s="3" t="s">
        <v>42</v>
      </c>
      <c r="AC187" s="23"/>
      <c r="AD187" s="23"/>
      <c r="AE187" s="3" t="s">
        <v>58</v>
      </c>
      <c r="AF187" s="3"/>
    </row>
    <row r="188" spans="1:32" ht="32.25" customHeight="1" x14ac:dyDescent="0.3">
      <c r="A188" s="23"/>
      <c r="B188" s="23"/>
      <c r="C188" s="23" t="s">
        <v>129</v>
      </c>
      <c r="D188" s="24" t="s">
        <v>47</v>
      </c>
      <c r="E188" s="24" t="s">
        <v>57</v>
      </c>
      <c r="F188" s="36" t="s">
        <v>48</v>
      </c>
      <c r="G188" s="33">
        <v>301909</v>
      </c>
      <c r="H188" s="33">
        <v>3019089140</v>
      </c>
      <c r="I188" s="24" t="s">
        <v>49</v>
      </c>
      <c r="J188" s="24" t="s">
        <v>41</v>
      </c>
      <c r="K188" s="24" t="s">
        <v>42</v>
      </c>
      <c r="L188" s="24" t="s">
        <v>42</v>
      </c>
      <c r="M188" s="24"/>
      <c r="N188" s="24" t="s">
        <v>42</v>
      </c>
      <c r="O188" s="24">
        <v>0.78</v>
      </c>
      <c r="P188" s="24">
        <v>0.55000000000000004</v>
      </c>
      <c r="Q188" s="24" t="s">
        <v>43</v>
      </c>
      <c r="R188" s="3" t="s">
        <v>46</v>
      </c>
      <c r="S188" s="3" t="s">
        <v>42</v>
      </c>
      <c r="T188" s="3">
        <v>2</v>
      </c>
      <c r="U188" s="3">
        <v>0</v>
      </c>
      <c r="V188" s="3">
        <v>1</v>
      </c>
      <c r="W188" s="3" t="s">
        <v>42</v>
      </c>
      <c r="X188" s="4">
        <v>0</v>
      </c>
      <c r="Y188" s="3" t="s">
        <v>42</v>
      </c>
      <c r="Z188" s="3" t="s">
        <v>42</v>
      </c>
      <c r="AA188" s="4">
        <v>0</v>
      </c>
      <c r="AB188" s="3" t="s">
        <v>42</v>
      </c>
      <c r="AC188" s="23"/>
      <c r="AD188" s="23"/>
      <c r="AE188" s="3" t="s">
        <v>58</v>
      </c>
      <c r="AF188" s="3"/>
    </row>
    <row r="189" spans="1:32" ht="32.25" customHeight="1" x14ac:dyDescent="0.3">
      <c r="A189" s="23"/>
      <c r="B189" s="23"/>
      <c r="C189" s="23" t="s">
        <v>129</v>
      </c>
      <c r="D189" s="22" t="s">
        <v>50</v>
      </c>
      <c r="E189" s="22" t="s">
        <v>57</v>
      </c>
      <c r="F189" s="34" t="s">
        <v>242</v>
      </c>
      <c r="G189" s="31">
        <v>62016</v>
      </c>
      <c r="H189" s="31">
        <v>62016243</v>
      </c>
      <c r="I189" s="22" t="s">
        <v>51</v>
      </c>
      <c r="J189" s="22" t="s">
        <v>41</v>
      </c>
      <c r="K189" s="22" t="s">
        <v>210</v>
      </c>
      <c r="L189" s="22" t="s">
        <v>42</v>
      </c>
      <c r="M189" s="22" t="s">
        <v>180</v>
      </c>
      <c r="N189" s="22" t="s">
        <v>42</v>
      </c>
      <c r="O189" s="22">
        <v>0.78</v>
      </c>
      <c r="P189" s="22">
        <v>0.55000000000000004</v>
      </c>
      <c r="Q189" s="22" t="s">
        <v>43</v>
      </c>
      <c r="R189" s="3" t="s">
        <v>44</v>
      </c>
      <c r="S189" s="3" t="s">
        <v>42</v>
      </c>
      <c r="T189" s="3">
        <v>0.5</v>
      </c>
      <c r="U189" s="3">
        <v>0.99229999999999996</v>
      </c>
      <c r="V189" s="3">
        <v>1</v>
      </c>
      <c r="W189" s="3" t="s">
        <v>42</v>
      </c>
      <c r="X189" s="4">
        <v>64</v>
      </c>
      <c r="Y189" s="3" t="s">
        <v>42</v>
      </c>
      <c r="Z189" s="3" t="s">
        <v>42</v>
      </c>
      <c r="AA189" s="4">
        <v>64</v>
      </c>
      <c r="AB189" s="3" t="s">
        <v>42</v>
      </c>
      <c r="AC189" s="23"/>
      <c r="AD189" s="23"/>
      <c r="AE189" s="3" t="s">
        <v>58</v>
      </c>
      <c r="AF189" s="3"/>
    </row>
    <row r="190" spans="1:32" ht="32.25" customHeight="1" x14ac:dyDescent="0.3">
      <c r="A190" s="23"/>
      <c r="B190" s="23"/>
      <c r="C190" s="23" t="s">
        <v>129</v>
      </c>
      <c r="D190" s="23" t="s">
        <v>50</v>
      </c>
      <c r="E190" s="23" t="s">
        <v>57</v>
      </c>
      <c r="F190" s="35"/>
      <c r="G190" s="32">
        <v>62016</v>
      </c>
      <c r="H190" s="32">
        <v>62016243</v>
      </c>
      <c r="I190" s="23" t="s">
        <v>51</v>
      </c>
      <c r="J190" s="23" t="s">
        <v>41</v>
      </c>
      <c r="K190" s="23" t="s">
        <v>42</v>
      </c>
      <c r="L190" s="23" t="s">
        <v>42</v>
      </c>
      <c r="M190" s="23"/>
      <c r="N190" s="23" t="s">
        <v>42</v>
      </c>
      <c r="O190" s="23">
        <v>0.78</v>
      </c>
      <c r="P190" s="23">
        <v>0.55000000000000004</v>
      </c>
      <c r="Q190" s="23" t="s">
        <v>43</v>
      </c>
      <c r="R190" s="3" t="s">
        <v>45</v>
      </c>
      <c r="S190" s="3" t="s">
        <v>42</v>
      </c>
      <c r="T190" s="3">
        <v>1.5</v>
      </c>
      <c r="U190" s="3">
        <v>7.7000000000000002E-3</v>
      </c>
      <c r="V190" s="3">
        <v>1</v>
      </c>
      <c r="W190" s="3" t="s">
        <v>42</v>
      </c>
      <c r="X190" s="4">
        <v>31</v>
      </c>
      <c r="Y190" s="3" t="s">
        <v>42</v>
      </c>
      <c r="Z190" s="3" t="s">
        <v>42</v>
      </c>
      <c r="AA190" s="4">
        <v>31</v>
      </c>
      <c r="AB190" s="3" t="s">
        <v>42</v>
      </c>
      <c r="AC190" s="23"/>
      <c r="AD190" s="23"/>
      <c r="AE190" s="3" t="s">
        <v>58</v>
      </c>
      <c r="AF190" s="3"/>
    </row>
    <row r="191" spans="1:32" ht="32.25" customHeight="1" x14ac:dyDescent="0.3">
      <c r="A191" s="23"/>
      <c r="B191" s="23"/>
      <c r="C191" s="23" t="s">
        <v>129</v>
      </c>
      <c r="D191" s="24" t="s">
        <v>50</v>
      </c>
      <c r="E191" s="24" t="s">
        <v>57</v>
      </c>
      <c r="F191" s="36"/>
      <c r="G191" s="33">
        <v>62016</v>
      </c>
      <c r="H191" s="33">
        <v>62016243</v>
      </c>
      <c r="I191" s="24" t="s">
        <v>51</v>
      </c>
      <c r="J191" s="24" t="s">
        <v>41</v>
      </c>
      <c r="K191" s="24" t="s">
        <v>42</v>
      </c>
      <c r="L191" s="24" t="s">
        <v>42</v>
      </c>
      <c r="M191" s="24"/>
      <c r="N191" s="24" t="s">
        <v>42</v>
      </c>
      <c r="O191" s="24">
        <v>0.78</v>
      </c>
      <c r="P191" s="24">
        <v>0.55000000000000004</v>
      </c>
      <c r="Q191" s="24" t="s">
        <v>43</v>
      </c>
      <c r="R191" s="3" t="s">
        <v>46</v>
      </c>
      <c r="S191" s="3" t="s">
        <v>42</v>
      </c>
      <c r="T191" s="3">
        <v>2</v>
      </c>
      <c r="U191" s="3">
        <v>0</v>
      </c>
      <c r="V191" s="3">
        <v>1</v>
      </c>
      <c r="W191" s="3" t="s">
        <v>42</v>
      </c>
      <c r="X191" s="4">
        <v>0</v>
      </c>
      <c r="Y191" s="3" t="s">
        <v>42</v>
      </c>
      <c r="Z191" s="3" t="s">
        <v>42</v>
      </c>
      <c r="AA191" s="4">
        <v>0</v>
      </c>
      <c r="AB191" s="3" t="s">
        <v>42</v>
      </c>
      <c r="AC191" s="24"/>
      <c r="AD191" s="24"/>
      <c r="AE191" s="3" t="s">
        <v>58</v>
      </c>
      <c r="AF191" s="3"/>
    </row>
    <row r="192" spans="1:32" ht="57.6" x14ac:dyDescent="0.3">
      <c r="A192" s="23"/>
      <c r="B192" s="23"/>
      <c r="C192" s="24" t="s">
        <v>129</v>
      </c>
      <c r="D192" s="4" t="s">
        <v>59</v>
      </c>
      <c r="E192" s="4" t="s">
        <v>57</v>
      </c>
      <c r="F192" s="9" t="s">
        <v>130</v>
      </c>
      <c r="G192" s="13">
        <v>150</v>
      </c>
      <c r="H192" s="14">
        <v>75000</v>
      </c>
      <c r="I192" s="4" t="s">
        <v>55</v>
      </c>
      <c r="J192" s="4" t="s">
        <v>41</v>
      </c>
      <c r="K192" s="4" t="s">
        <v>210</v>
      </c>
      <c r="L192" s="4" t="s">
        <v>42</v>
      </c>
      <c r="M192" s="4" t="s">
        <v>180</v>
      </c>
      <c r="N192" s="4" t="s">
        <v>42</v>
      </c>
      <c r="O192" s="4">
        <v>0.95</v>
      </c>
      <c r="P192" s="4">
        <v>0.9</v>
      </c>
      <c r="Q192" s="4" t="s">
        <v>42</v>
      </c>
      <c r="R192" s="4" t="s">
        <v>42</v>
      </c>
      <c r="S192" s="4" t="s">
        <v>42</v>
      </c>
      <c r="T192" s="4">
        <v>0</v>
      </c>
      <c r="U192" s="4">
        <v>1</v>
      </c>
      <c r="V192" s="4">
        <v>1</v>
      </c>
      <c r="W192" s="4" t="s">
        <v>42</v>
      </c>
      <c r="X192" s="4">
        <v>178</v>
      </c>
      <c r="Y192" s="4" t="s">
        <v>42</v>
      </c>
      <c r="Z192" s="4" t="s">
        <v>42</v>
      </c>
      <c r="AA192" s="4">
        <v>76</v>
      </c>
      <c r="AB192" s="4" t="s">
        <v>42</v>
      </c>
      <c r="AC192" s="4">
        <v>0.8</v>
      </c>
      <c r="AD192" s="4">
        <v>0.01</v>
      </c>
      <c r="AE192" s="3" t="s">
        <v>222</v>
      </c>
    </row>
    <row r="193" spans="1:32" ht="32.25" customHeight="1" x14ac:dyDescent="0.3">
      <c r="A193" s="23"/>
      <c r="B193" s="23"/>
      <c r="C193" s="22" t="s">
        <v>131</v>
      </c>
      <c r="D193" s="22" t="s">
        <v>37</v>
      </c>
      <c r="E193" s="22" t="s">
        <v>132</v>
      </c>
      <c r="F193" s="34" t="s">
        <v>133</v>
      </c>
      <c r="G193" s="31">
        <v>26698.072999999993</v>
      </c>
      <c r="H193" s="31">
        <v>133490364.99999997</v>
      </c>
      <c r="I193" s="22" t="s">
        <v>40</v>
      </c>
      <c r="J193" s="22" t="s">
        <v>41</v>
      </c>
      <c r="K193" s="22" t="s">
        <v>210</v>
      </c>
      <c r="L193" s="22" t="s">
        <v>42</v>
      </c>
      <c r="M193" s="22" t="s">
        <v>180</v>
      </c>
      <c r="N193" s="22" t="s">
        <v>42</v>
      </c>
      <c r="O193" s="22">
        <v>0.78</v>
      </c>
      <c r="P193" s="22">
        <v>0.55000000000000004</v>
      </c>
      <c r="Q193" s="22" t="s">
        <v>43</v>
      </c>
      <c r="R193" s="3" t="s">
        <v>44</v>
      </c>
      <c r="S193" s="3" t="s">
        <v>42</v>
      </c>
      <c r="T193" s="3">
        <v>0.5</v>
      </c>
      <c r="U193" s="3">
        <v>1</v>
      </c>
      <c r="V193" s="3">
        <v>1</v>
      </c>
      <c r="W193" s="3" t="s">
        <v>42</v>
      </c>
      <c r="X193" s="4">
        <v>85</v>
      </c>
      <c r="Y193" s="3" t="s">
        <v>42</v>
      </c>
      <c r="Z193" s="3" t="s">
        <v>42</v>
      </c>
      <c r="AA193" s="4">
        <v>17</v>
      </c>
      <c r="AB193" s="3" t="s">
        <v>42</v>
      </c>
      <c r="AC193" s="22">
        <v>0.8</v>
      </c>
      <c r="AD193" s="22">
        <v>0.01</v>
      </c>
      <c r="AE193" s="3" t="s">
        <v>58</v>
      </c>
      <c r="AF193" s="3"/>
    </row>
    <row r="194" spans="1:32" ht="32.25" customHeight="1" x14ac:dyDescent="0.3">
      <c r="A194" s="23"/>
      <c r="B194" s="23"/>
      <c r="C194" s="23" t="s">
        <v>131</v>
      </c>
      <c r="D194" s="23" t="s">
        <v>37</v>
      </c>
      <c r="E194" s="23" t="s">
        <v>132</v>
      </c>
      <c r="F194" s="35" t="s">
        <v>133</v>
      </c>
      <c r="G194" s="32">
        <v>26698.072999999993</v>
      </c>
      <c r="H194" s="32">
        <v>133490364.99999997</v>
      </c>
      <c r="I194" s="23" t="s">
        <v>40</v>
      </c>
      <c r="J194" s="23" t="s">
        <v>41</v>
      </c>
      <c r="K194" s="23" t="s">
        <v>42</v>
      </c>
      <c r="L194" s="23" t="s">
        <v>42</v>
      </c>
      <c r="M194" s="23"/>
      <c r="N194" s="23" t="s">
        <v>42</v>
      </c>
      <c r="O194" s="23">
        <v>0.78</v>
      </c>
      <c r="P194" s="23">
        <v>0.55000000000000004</v>
      </c>
      <c r="Q194" s="23" t="s">
        <v>43</v>
      </c>
      <c r="R194" s="3" t="s">
        <v>45</v>
      </c>
      <c r="S194" s="3" t="s">
        <v>42</v>
      </c>
      <c r="T194" s="3">
        <v>1.5</v>
      </c>
      <c r="U194" s="3">
        <v>0</v>
      </c>
      <c r="V194" s="3">
        <v>1</v>
      </c>
      <c r="W194" s="3" t="s">
        <v>42</v>
      </c>
      <c r="X194" s="4">
        <v>0</v>
      </c>
      <c r="Y194" s="3" t="s">
        <v>42</v>
      </c>
      <c r="Z194" s="3" t="s">
        <v>42</v>
      </c>
      <c r="AA194" s="4">
        <v>0</v>
      </c>
      <c r="AB194" s="3" t="s">
        <v>42</v>
      </c>
      <c r="AC194" s="23"/>
      <c r="AD194" s="23"/>
      <c r="AE194" s="3" t="s">
        <v>58</v>
      </c>
      <c r="AF194" s="3"/>
    </row>
    <row r="195" spans="1:32" ht="32.25" customHeight="1" x14ac:dyDescent="0.3">
      <c r="A195" s="23"/>
      <c r="B195" s="23"/>
      <c r="C195" s="23" t="s">
        <v>131</v>
      </c>
      <c r="D195" s="24" t="s">
        <v>37</v>
      </c>
      <c r="E195" s="24" t="s">
        <v>132</v>
      </c>
      <c r="F195" s="36" t="s">
        <v>133</v>
      </c>
      <c r="G195" s="33">
        <v>26698.072999999993</v>
      </c>
      <c r="H195" s="33">
        <v>133490364.99999997</v>
      </c>
      <c r="I195" s="24" t="s">
        <v>40</v>
      </c>
      <c r="J195" s="24" t="s">
        <v>41</v>
      </c>
      <c r="K195" s="24" t="s">
        <v>42</v>
      </c>
      <c r="L195" s="24" t="s">
        <v>42</v>
      </c>
      <c r="M195" s="24"/>
      <c r="N195" s="24" t="s">
        <v>42</v>
      </c>
      <c r="O195" s="24">
        <v>0.78</v>
      </c>
      <c r="P195" s="24">
        <v>0.55000000000000004</v>
      </c>
      <c r="Q195" s="24" t="s">
        <v>43</v>
      </c>
      <c r="R195" s="3" t="s">
        <v>46</v>
      </c>
      <c r="S195" s="3" t="s">
        <v>42</v>
      </c>
      <c r="T195" s="3">
        <v>2</v>
      </c>
      <c r="U195" s="3">
        <v>0</v>
      </c>
      <c r="V195" s="3">
        <v>1</v>
      </c>
      <c r="W195" s="3" t="s">
        <v>42</v>
      </c>
      <c r="X195" s="4">
        <v>0</v>
      </c>
      <c r="Y195" s="3" t="s">
        <v>42</v>
      </c>
      <c r="Z195" s="3" t="s">
        <v>42</v>
      </c>
      <c r="AA195" s="4">
        <v>0</v>
      </c>
      <c r="AB195" s="3" t="s">
        <v>42</v>
      </c>
      <c r="AC195" s="23"/>
      <c r="AD195" s="23"/>
      <c r="AE195" s="3" t="s">
        <v>58</v>
      </c>
      <c r="AF195" s="3"/>
    </row>
    <row r="196" spans="1:32" ht="32.25" customHeight="1" x14ac:dyDescent="0.3">
      <c r="A196" s="23"/>
      <c r="B196" s="23"/>
      <c r="C196" s="23" t="s">
        <v>131</v>
      </c>
      <c r="D196" s="22" t="s">
        <v>47</v>
      </c>
      <c r="E196" s="22" t="s">
        <v>132</v>
      </c>
      <c r="F196" s="34" t="s">
        <v>134</v>
      </c>
      <c r="G196" s="31">
        <v>16065.540999999996</v>
      </c>
      <c r="H196" s="31">
        <v>16065540.999999996</v>
      </c>
      <c r="I196" s="22" t="s">
        <v>49</v>
      </c>
      <c r="J196" s="22" t="s">
        <v>41</v>
      </c>
      <c r="K196" s="22" t="s">
        <v>210</v>
      </c>
      <c r="L196" s="22" t="s">
        <v>42</v>
      </c>
      <c r="M196" s="22" t="s">
        <v>180</v>
      </c>
      <c r="N196" s="22" t="s">
        <v>42</v>
      </c>
      <c r="O196" s="22">
        <v>0.78</v>
      </c>
      <c r="P196" s="22">
        <v>0.55000000000000004</v>
      </c>
      <c r="Q196" s="22" t="s">
        <v>43</v>
      </c>
      <c r="R196" s="3" t="s">
        <v>44</v>
      </c>
      <c r="S196" s="3" t="s">
        <v>42</v>
      </c>
      <c r="T196" s="3">
        <v>0.5</v>
      </c>
      <c r="U196" s="3">
        <v>1</v>
      </c>
      <c r="V196" s="3">
        <v>1</v>
      </c>
      <c r="W196" s="3" t="s">
        <v>42</v>
      </c>
      <c r="X196" s="4">
        <v>15</v>
      </c>
      <c r="Y196" s="3" t="s">
        <v>42</v>
      </c>
      <c r="Z196" s="3" t="s">
        <v>42</v>
      </c>
      <c r="AA196" s="4">
        <v>3</v>
      </c>
      <c r="AB196" s="3" t="s">
        <v>42</v>
      </c>
      <c r="AC196" s="23"/>
      <c r="AD196" s="23"/>
      <c r="AE196" s="3" t="s">
        <v>58</v>
      </c>
      <c r="AF196" s="3"/>
    </row>
    <row r="197" spans="1:32" ht="32.25" customHeight="1" x14ac:dyDescent="0.3">
      <c r="A197" s="23"/>
      <c r="B197" s="23"/>
      <c r="C197" s="23" t="s">
        <v>131</v>
      </c>
      <c r="D197" s="23" t="s">
        <v>47</v>
      </c>
      <c r="E197" s="23" t="s">
        <v>132</v>
      </c>
      <c r="F197" s="35" t="s">
        <v>134</v>
      </c>
      <c r="G197" s="32">
        <v>16065.540999999996</v>
      </c>
      <c r="H197" s="32">
        <v>16065540.999999996</v>
      </c>
      <c r="I197" s="23" t="s">
        <v>49</v>
      </c>
      <c r="J197" s="23" t="s">
        <v>41</v>
      </c>
      <c r="K197" s="23" t="s">
        <v>42</v>
      </c>
      <c r="L197" s="23" t="s">
        <v>42</v>
      </c>
      <c r="M197" s="23"/>
      <c r="N197" s="23" t="s">
        <v>42</v>
      </c>
      <c r="O197" s="23">
        <v>0.78</v>
      </c>
      <c r="P197" s="23">
        <v>0.55000000000000004</v>
      </c>
      <c r="Q197" s="23" t="s">
        <v>43</v>
      </c>
      <c r="R197" s="3" t="s">
        <v>45</v>
      </c>
      <c r="S197" s="3" t="s">
        <v>42</v>
      </c>
      <c r="T197" s="3">
        <v>1.5</v>
      </c>
      <c r="U197" s="3">
        <v>0</v>
      </c>
      <c r="V197" s="3">
        <v>1</v>
      </c>
      <c r="W197" s="3" t="s">
        <v>42</v>
      </c>
      <c r="X197" s="4">
        <v>0</v>
      </c>
      <c r="Y197" s="3" t="s">
        <v>42</v>
      </c>
      <c r="Z197" s="3" t="s">
        <v>42</v>
      </c>
      <c r="AA197" s="4">
        <v>0</v>
      </c>
      <c r="AB197" s="3" t="s">
        <v>42</v>
      </c>
      <c r="AC197" s="23"/>
      <c r="AD197" s="23"/>
      <c r="AE197" s="3" t="s">
        <v>58</v>
      </c>
      <c r="AF197" s="3"/>
    </row>
    <row r="198" spans="1:32" ht="32.25" customHeight="1" x14ac:dyDescent="0.3">
      <c r="A198" s="23"/>
      <c r="B198" s="23"/>
      <c r="C198" s="23" t="s">
        <v>131</v>
      </c>
      <c r="D198" s="24" t="s">
        <v>47</v>
      </c>
      <c r="E198" s="24" t="s">
        <v>132</v>
      </c>
      <c r="F198" s="36" t="s">
        <v>134</v>
      </c>
      <c r="G198" s="33">
        <v>16065.540999999996</v>
      </c>
      <c r="H198" s="33">
        <v>16065540.999999996</v>
      </c>
      <c r="I198" s="24" t="s">
        <v>49</v>
      </c>
      <c r="J198" s="24" t="s">
        <v>41</v>
      </c>
      <c r="K198" s="24" t="s">
        <v>42</v>
      </c>
      <c r="L198" s="24" t="s">
        <v>42</v>
      </c>
      <c r="M198" s="24"/>
      <c r="N198" s="24" t="s">
        <v>42</v>
      </c>
      <c r="O198" s="24">
        <v>0.78</v>
      </c>
      <c r="P198" s="24">
        <v>0.55000000000000004</v>
      </c>
      <c r="Q198" s="24" t="s">
        <v>43</v>
      </c>
      <c r="R198" s="3" t="s">
        <v>46</v>
      </c>
      <c r="S198" s="3" t="s">
        <v>42</v>
      </c>
      <c r="T198" s="3">
        <v>2</v>
      </c>
      <c r="U198" s="3">
        <v>0</v>
      </c>
      <c r="V198" s="3">
        <v>1</v>
      </c>
      <c r="W198" s="3" t="s">
        <v>42</v>
      </c>
      <c r="X198" s="4">
        <v>0</v>
      </c>
      <c r="Y198" s="3" t="s">
        <v>42</v>
      </c>
      <c r="Z198" s="3" t="s">
        <v>42</v>
      </c>
      <c r="AA198" s="4">
        <v>0</v>
      </c>
      <c r="AB198" s="3" t="s">
        <v>42</v>
      </c>
      <c r="AC198" s="23"/>
      <c r="AD198" s="23"/>
      <c r="AE198" s="3" t="s">
        <v>58</v>
      </c>
      <c r="AF198" s="3"/>
    </row>
    <row r="199" spans="1:32" ht="32.25" customHeight="1" x14ac:dyDescent="0.3">
      <c r="A199" s="23"/>
      <c r="B199" s="23"/>
      <c r="C199" s="23" t="s">
        <v>131</v>
      </c>
      <c r="D199" s="22" t="s">
        <v>50</v>
      </c>
      <c r="E199" s="22" t="s">
        <v>132</v>
      </c>
      <c r="F199" s="34" t="s">
        <v>135</v>
      </c>
      <c r="G199" s="31">
        <v>142242.01700000002</v>
      </c>
      <c r="H199" s="31">
        <v>711210085.00000012</v>
      </c>
      <c r="I199" s="22" t="s">
        <v>51</v>
      </c>
      <c r="J199" s="22" t="s">
        <v>41</v>
      </c>
      <c r="K199" s="22" t="s">
        <v>210</v>
      </c>
      <c r="L199" s="22" t="s">
        <v>42</v>
      </c>
      <c r="M199" s="22" t="s">
        <v>180</v>
      </c>
      <c r="N199" s="22" t="s">
        <v>42</v>
      </c>
      <c r="O199" s="22">
        <v>0.78</v>
      </c>
      <c r="P199" s="22">
        <v>0.55000000000000004</v>
      </c>
      <c r="Q199" s="22" t="s">
        <v>43</v>
      </c>
      <c r="R199" s="3" t="s">
        <v>44</v>
      </c>
      <c r="S199" s="3" t="s">
        <v>42</v>
      </c>
      <c r="T199" s="3">
        <v>0.5</v>
      </c>
      <c r="U199" s="3">
        <v>1</v>
      </c>
      <c r="V199" s="3">
        <v>1</v>
      </c>
      <c r="W199" s="3" t="s">
        <v>42</v>
      </c>
      <c r="X199" s="4">
        <v>5</v>
      </c>
      <c r="Y199" s="3" t="s">
        <v>42</v>
      </c>
      <c r="Z199" s="3" t="s">
        <v>42</v>
      </c>
      <c r="AA199" s="4">
        <v>1</v>
      </c>
      <c r="AB199" s="3" t="s">
        <v>42</v>
      </c>
      <c r="AC199" s="23"/>
      <c r="AD199" s="23"/>
      <c r="AE199" s="3" t="s">
        <v>58</v>
      </c>
      <c r="AF199" s="3"/>
    </row>
    <row r="200" spans="1:32" ht="32.25" customHeight="1" x14ac:dyDescent="0.3">
      <c r="A200" s="23"/>
      <c r="B200" s="23"/>
      <c r="C200" s="23" t="s">
        <v>131</v>
      </c>
      <c r="D200" s="23" t="s">
        <v>50</v>
      </c>
      <c r="E200" s="23" t="s">
        <v>132</v>
      </c>
      <c r="F200" s="35" t="s">
        <v>135</v>
      </c>
      <c r="G200" s="32">
        <v>142242.01700000002</v>
      </c>
      <c r="H200" s="32">
        <v>711210085.00000012</v>
      </c>
      <c r="I200" s="23" t="s">
        <v>51</v>
      </c>
      <c r="J200" s="23" t="s">
        <v>41</v>
      </c>
      <c r="K200" s="23" t="s">
        <v>42</v>
      </c>
      <c r="L200" s="23" t="s">
        <v>42</v>
      </c>
      <c r="M200" s="23"/>
      <c r="N200" s="23" t="s">
        <v>42</v>
      </c>
      <c r="O200" s="23">
        <v>0.78</v>
      </c>
      <c r="P200" s="23">
        <v>0.55000000000000004</v>
      </c>
      <c r="Q200" s="23" t="s">
        <v>43</v>
      </c>
      <c r="R200" s="3" t="s">
        <v>45</v>
      </c>
      <c r="S200" s="3" t="s">
        <v>42</v>
      </c>
      <c r="T200" s="3">
        <v>1.5</v>
      </c>
      <c r="U200" s="3">
        <v>0</v>
      </c>
      <c r="V200" s="3">
        <v>1</v>
      </c>
      <c r="W200" s="3" t="s">
        <v>42</v>
      </c>
      <c r="X200" s="4">
        <v>0</v>
      </c>
      <c r="Y200" s="3" t="s">
        <v>42</v>
      </c>
      <c r="Z200" s="3" t="s">
        <v>42</v>
      </c>
      <c r="AA200" s="4">
        <v>0</v>
      </c>
      <c r="AB200" s="3" t="s">
        <v>42</v>
      </c>
      <c r="AC200" s="23"/>
      <c r="AD200" s="23"/>
      <c r="AE200" s="3" t="s">
        <v>58</v>
      </c>
      <c r="AF200" s="3"/>
    </row>
    <row r="201" spans="1:32" ht="32.25" customHeight="1" x14ac:dyDescent="0.3">
      <c r="A201" s="23"/>
      <c r="B201" s="23"/>
      <c r="C201" s="23" t="s">
        <v>131</v>
      </c>
      <c r="D201" s="24" t="s">
        <v>50</v>
      </c>
      <c r="E201" s="24" t="s">
        <v>132</v>
      </c>
      <c r="F201" s="36" t="s">
        <v>135</v>
      </c>
      <c r="G201" s="33">
        <v>142242.01700000002</v>
      </c>
      <c r="H201" s="33">
        <v>711210085.00000012</v>
      </c>
      <c r="I201" s="24" t="s">
        <v>51</v>
      </c>
      <c r="J201" s="24" t="s">
        <v>41</v>
      </c>
      <c r="K201" s="24" t="s">
        <v>42</v>
      </c>
      <c r="L201" s="24" t="s">
        <v>42</v>
      </c>
      <c r="M201" s="24"/>
      <c r="N201" s="24" t="s">
        <v>42</v>
      </c>
      <c r="O201" s="24">
        <v>0.78</v>
      </c>
      <c r="P201" s="24">
        <v>0.55000000000000004</v>
      </c>
      <c r="Q201" s="24" t="s">
        <v>43</v>
      </c>
      <c r="R201" s="3" t="s">
        <v>46</v>
      </c>
      <c r="S201" s="3" t="s">
        <v>42</v>
      </c>
      <c r="T201" s="3">
        <v>2</v>
      </c>
      <c r="U201" s="3">
        <v>0</v>
      </c>
      <c r="V201" s="3">
        <v>1</v>
      </c>
      <c r="W201" s="3" t="s">
        <v>42</v>
      </c>
      <c r="X201" s="4">
        <v>0</v>
      </c>
      <c r="Y201" s="3" t="s">
        <v>42</v>
      </c>
      <c r="Z201" s="3" t="s">
        <v>42</v>
      </c>
      <c r="AA201" s="4">
        <v>0</v>
      </c>
      <c r="AB201" s="3" t="s">
        <v>42</v>
      </c>
      <c r="AC201" s="24"/>
      <c r="AD201" s="24"/>
      <c r="AE201" s="3" t="s">
        <v>58</v>
      </c>
      <c r="AF201" s="3"/>
    </row>
    <row r="202" spans="1:32" ht="32.25" customHeight="1" x14ac:dyDescent="0.3">
      <c r="A202" s="23"/>
      <c r="B202" s="23"/>
      <c r="C202" s="24" t="s">
        <v>131</v>
      </c>
      <c r="D202" s="4" t="s">
        <v>59</v>
      </c>
      <c r="E202" s="4" t="s">
        <v>136</v>
      </c>
      <c r="F202" s="9" t="s">
        <v>137</v>
      </c>
      <c r="G202" s="17">
        <v>0.1</v>
      </c>
      <c r="H202" s="14">
        <v>100000</v>
      </c>
      <c r="I202" s="4" t="s">
        <v>55</v>
      </c>
      <c r="J202" s="4" t="s">
        <v>41</v>
      </c>
      <c r="K202" s="4" t="s">
        <v>210</v>
      </c>
      <c r="L202" s="4" t="s">
        <v>42</v>
      </c>
      <c r="M202" s="4" t="s">
        <v>180</v>
      </c>
      <c r="N202" s="4" t="s">
        <v>42</v>
      </c>
      <c r="O202" s="4">
        <v>0.85</v>
      </c>
      <c r="P202" s="4">
        <v>0.85</v>
      </c>
      <c r="Q202" s="4" t="s">
        <v>42</v>
      </c>
      <c r="R202" s="4" t="s">
        <v>42</v>
      </c>
      <c r="S202" s="4" t="s">
        <v>42</v>
      </c>
      <c r="T202" s="4">
        <v>0</v>
      </c>
      <c r="U202" s="4">
        <v>1</v>
      </c>
      <c r="V202" s="4">
        <v>1</v>
      </c>
      <c r="W202" s="4" t="s">
        <v>42</v>
      </c>
      <c r="X202" s="4">
        <v>189</v>
      </c>
      <c r="Y202" s="4" t="s">
        <v>42</v>
      </c>
      <c r="Z202" s="4" t="s">
        <v>42</v>
      </c>
      <c r="AA202" s="4">
        <v>24</v>
      </c>
      <c r="AB202" s="4" t="s">
        <v>42</v>
      </c>
      <c r="AC202" s="4">
        <v>0.8</v>
      </c>
      <c r="AD202" s="4">
        <v>0.01</v>
      </c>
      <c r="AE202" s="4" t="s">
        <v>58</v>
      </c>
    </row>
    <row r="203" spans="1:32" ht="32.25" customHeight="1" x14ac:dyDescent="0.3">
      <c r="A203" s="23"/>
      <c r="B203" s="23"/>
      <c r="C203" s="22" t="s">
        <v>138</v>
      </c>
      <c r="D203" s="22" t="s">
        <v>37</v>
      </c>
      <c r="E203" s="22" t="s">
        <v>65</v>
      </c>
      <c r="F203" s="34" t="s">
        <v>39</v>
      </c>
      <c r="G203" s="31">
        <v>40567.645199999999</v>
      </c>
      <c r="H203" s="31">
        <v>81135290.400000006</v>
      </c>
      <c r="I203" s="22" t="s">
        <v>40</v>
      </c>
      <c r="J203" s="22" t="s">
        <v>41</v>
      </c>
      <c r="K203" s="22" t="s">
        <v>210</v>
      </c>
      <c r="L203" s="22" t="s">
        <v>42</v>
      </c>
      <c r="M203" s="22" t="s">
        <v>180</v>
      </c>
      <c r="N203" s="22" t="s">
        <v>42</v>
      </c>
      <c r="O203" s="22">
        <v>0.78</v>
      </c>
      <c r="P203" s="22">
        <v>0.55000000000000004</v>
      </c>
      <c r="Q203" s="22" t="s">
        <v>43</v>
      </c>
      <c r="R203" s="3" t="s">
        <v>44</v>
      </c>
      <c r="S203" s="3" t="s">
        <v>42</v>
      </c>
      <c r="T203" s="3">
        <v>0.5</v>
      </c>
      <c r="U203" s="3">
        <v>0.99577890000000002</v>
      </c>
      <c r="V203" s="3">
        <v>1</v>
      </c>
      <c r="W203" s="3" t="s">
        <v>42</v>
      </c>
      <c r="X203" s="4">
        <v>30</v>
      </c>
      <c r="Y203" s="3" t="s">
        <v>42</v>
      </c>
      <c r="Z203" s="3" t="s">
        <v>42</v>
      </c>
      <c r="AA203" s="4">
        <v>30</v>
      </c>
      <c r="AB203" s="3" t="s">
        <v>42</v>
      </c>
      <c r="AC203" s="22">
        <v>0.8</v>
      </c>
      <c r="AD203" s="22">
        <v>0.01</v>
      </c>
      <c r="AE203" s="3" t="s">
        <v>58</v>
      </c>
      <c r="AF203" s="3"/>
    </row>
    <row r="204" spans="1:32" ht="32.25" customHeight="1" x14ac:dyDescent="0.3">
      <c r="A204" s="23"/>
      <c r="B204" s="23"/>
      <c r="C204" s="23" t="s">
        <v>138</v>
      </c>
      <c r="D204" s="23" t="s">
        <v>37</v>
      </c>
      <c r="E204" s="23" t="s">
        <v>65</v>
      </c>
      <c r="F204" s="35" t="s">
        <v>39</v>
      </c>
      <c r="G204" s="32">
        <v>40567.645199999999</v>
      </c>
      <c r="H204" s="32">
        <v>81135290.400000006</v>
      </c>
      <c r="I204" s="23" t="s">
        <v>40</v>
      </c>
      <c r="J204" s="23" t="s">
        <v>41</v>
      </c>
      <c r="K204" s="23" t="s">
        <v>42</v>
      </c>
      <c r="L204" s="23" t="s">
        <v>42</v>
      </c>
      <c r="M204" s="23"/>
      <c r="N204" s="23" t="s">
        <v>42</v>
      </c>
      <c r="O204" s="23">
        <v>0.78</v>
      </c>
      <c r="P204" s="23">
        <v>0.55000000000000004</v>
      </c>
      <c r="Q204" s="23" t="s">
        <v>43</v>
      </c>
      <c r="R204" s="3" t="s">
        <v>45</v>
      </c>
      <c r="S204" s="3" t="s">
        <v>42</v>
      </c>
      <c r="T204" s="3">
        <v>1.5</v>
      </c>
      <c r="U204" s="3">
        <v>4.2210800000000003E-3</v>
      </c>
      <c r="V204" s="3">
        <v>1</v>
      </c>
      <c r="W204" s="3" t="s">
        <v>42</v>
      </c>
      <c r="X204" s="4">
        <v>92</v>
      </c>
      <c r="Y204" s="3" t="s">
        <v>42</v>
      </c>
      <c r="Z204" s="3" t="s">
        <v>42</v>
      </c>
      <c r="AA204" s="4">
        <v>92</v>
      </c>
      <c r="AB204" s="3" t="s">
        <v>42</v>
      </c>
      <c r="AC204" s="23"/>
      <c r="AD204" s="23"/>
      <c r="AE204" s="3" t="s">
        <v>58</v>
      </c>
      <c r="AF204" s="3"/>
    </row>
    <row r="205" spans="1:32" ht="32.25" customHeight="1" x14ac:dyDescent="0.3">
      <c r="A205" s="23"/>
      <c r="B205" s="23"/>
      <c r="C205" s="23" t="s">
        <v>138</v>
      </c>
      <c r="D205" s="24" t="s">
        <v>37</v>
      </c>
      <c r="E205" s="24" t="s">
        <v>65</v>
      </c>
      <c r="F205" s="36" t="s">
        <v>39</v>
      </c>
      <c r="G205" s="33">
        <v>40567.645199999999</v>
      </c>
      <c r="H205" s="33">
        <v>81135290.400000006</v>
      </c>
      <c r="I205" s="24" t="s">
        <v>40</v>
      </c>
      <c r="J205" s="24" t="s">
        <v>41</v>
      </c>
      <c r="K205" s="24" t="s">
        <v>42</v>
      </c>
      <c r="L205" s="24" t="s">
        <v>42</v>
      </c>
      <c r="M205" s="24"/>
      <c r="N205" s="24" t="s">
        <v>42</v>
      </c>
      <c r="O205" s="24">
        <v>0.78</v>
      </c>
      <c r="P205" s="24">
        <v>0.55000000000000004</v>
      </c>
      <c r="Q205" s="24" t="s">
        <v>43</v>
      </c>
      <c r="R205" s="3" t="s">
        <v>46</v>
      </c>
      <c r="S205" s="3" t="s">
        <v>42</v>
      </c>
      <c r="T205" s="3">
        <v>2</v>
      </c>
      <c r="U205" s="3">
        <v>0</v>
      </c>
      <c r="V205" s="3">
        <v>1</v>
      </c>
      <c r="W205" s="3" t="s">
        <v>42</v>
      </c>
      <c r="X205" s="4">
        <v>0</v>
      </c>
      <c r="Y205" s="3" t="s">
        <v>42</v>
      </c>
      <c r="Z205" s="3" t="s">
        <v>42</v>
      </c>
      <c r="AA205" s="4">
        <v>0</v>
      </c>
      <c r="AB205" s="3" t="s">
        <v>42</v>
      </c>
      <c r="AC205" s="23"/>
      <c r="AD205" s="23"/>
      <c r="AE205" s="3" t="s">
        <v>58</v>
      </c>
      <c r="AF205" s="3"/>
    </row>
    <row r="206" spans="1:32" ht="32.25" customHeight="1" x14ac:dyDescent="0.3">
      <c r="A206" s="23"/>
      <c r="B206" s="23"/>
      <c r="C206" s="23" t="s">
        <v>138</v>
      </c>
      <c r="D206" s="22" t="s">
        <v>47</v>
      </c>
      <c r="E206" s="22" t="s">
        <v>65</v>
      </c>
      <c r="F206" s="34" t="s">
        <v>205</v>
      </c>
      <c r="G206" s="31">
        <v>39133.557200000003</v>
      </c>
      <c r="H206" s="31">
        <v>3913355.72</v>
      </c>
      <c r="I206" s="22" t="s">
        <v>49</v>
      </c>
      <c r="J206" s="22" t="s">
        <v>41</v>
      </c>
      <c r="K206" s="22" t="s">
        <v>210</v>
      </c>
      <c r="L206" s="22" t="s">
        <v>42</v>
      </c>
      <c r="M206" s="22" t="s">
        <v>180</v>
      </c>
      <c r="N206" s="22" t="s">
        <v>42</v>
      </c>
      <c r="O206" s="22">
        <v>0.78</v>
      </c>
      <c r="P206" s="22">
        <v>0.55000000000000004</v>
      </c>
      <c r="Q206" s="22" t="s">
        <v>43</v>
      </c>
      <c r="R206" s="3" t="s">
        <v>44</v>
      </c>
      <c r="S206" s="3" t="s">
        <v>42</v>
      </c>
      <c r="T206" s="3">
        <v>0.5</v>
      </c>
      <c r="U206" s="3">
        <v>0.99889459227219435</v>
      </c>
      <c r="V206" s="3">
        <v>1</v>
      </c>
      <c r="W206" s="3" t="s">
        <v>42</v>
      </c>
      <c r="X206" s="4">
        <v>2</v>
      </c>
      <c r="Y206" s="3" t="s">
        <v>42</v>
      </c>
      <c r="Z206" s="3" t="s">
        <v>42</v>
      </c>
      <c r="AA206" s="4">
        <v>2</v>
      </c>
      <c r="AB206" s="3" t="s">
        <v>42</v>
      </c>
      <c r="AC206" s="23"/>
      <c r="AD206" s="23"/>
      <c r="AE206" s="3" t="s">
        <v>58</v>
      </c>
      <c r="AF206" s="3"/>
    </row>
    <row r="207" spans="1:32" ht="32.25" customHeight="1" x14ac:dyDescent="0.3">
      <c r="A207" s="23"/>
      <c r="B207" s="23"/>
      <c r="C207" s="23" t="s">
        <v>138</v>
      </c>
      <c r="D207" s="23" t="s">
        <v>47</v>
      </c>
      <c r="E207" s="23" t="s">
        <v>65</v>
      </c>
      <c r="F207" s="35" t="s">
        <v>48</v>
      </c>
      <c r="G207" s="32">
        <v>39133.557200000003</v>
      </c>
      <c r="H207" s="32">
        <v>3913355.72</v>
      </c>
      <c r="I207" s="23" t="s">
        <v>49</v>
      </c>
      <c r="J207" s="23" t="s">
        <v>41</v>
      </c>
      <c r="K207" s="23" t="s">
        <v>42</v>
      </c>
      <c r="L207" s="23" t="s">
        <v>42</v>
      </c>
      <c r="M207" s="23"/>
      <c r="N207" s="23" t="s">
        <v>42</v>
      </c>
      <c r="O207" s="23">
        <v>0.78</v>
      </c>
      <c r="P207" s="23">
        <v>0.55000000000000004</v>
      </c>
      <c r="Q207" s="23" t="s">
        <v>43</v>
      </c>
      <c r="R207" s="3" t="s">
        <v>45</v>
      </c>
      <c r="S207" s="3" t="s">
        <v>42</v>
      </c>
      <c r="T207" s="3">
        <v>1.5</v>
      </c>
      <c r="U207" s="3">
        <v>1.10540772780565E-3</v>
      </c>
      <c r="V207" s="3">
        <v>1</v>
      </c>
      <c r="W207" s="3" t="s">
        <v>42</v>
      </c>
      <c r="X207" s="4">
        <v>2</v>
      </c>
      <c r="Y207" s="3" t="s">
        <v>42</v>
      </c>
      <c r="Z207" s="3" t="s">
        <v>42</v>
      </c>
      <c r="AA207" s="4">
        <v>2</v>
      </c>
      <c r="AB207" s="3" t="s">
        <v>42</v>
      </c>
      <c r="AC207" s="23"/>
      <c r="AD207" s="23"/>
      <c r="AE207" s="3" t="s">
        <v>58</v>
      </c>
      <c r="AF207" s="3"/>
    </row>
    <row r="208" spans="1:32" ht="32.25" customHeight="1" x14ac:dyDescent="0.3">
      <c r="A208" s="23"/>
      <c r="B208" s="23"/>
      <c r="C208" s="23" t="s">
        <v>138</v>
      </c>
      <c r="D208" s="24" t="s">
        <v>47</v>
      </c>
      <c r="E208" s="24" t="s">
        <v>65</v>
      </c>
      <c r="F208" s="36" t="s">
        <v>48</v>
      </c>
      <c r="G208" s="33">
        <v>39133.557200000003</v>
      </c>
      <c r="H208" s="33">
        <v>3913355.72</v>
      </c>
      <c r="I208" s="24" t="s">
        <v>49</v>
      </c>
      <c r="J208" s="24" t="s">
        <v>41</v>
      </c>
      <c r="K208" s="24" t="s">
        <v>42</v>
      </c>
      <c r="L208" s="24" t="s">
        <v>42</v>
      </c>
      <c r="M208" s="24"/>
      <c r="N208" s="24" t="s">
        <v>42</v>
      </c>
      <c r="O208" s="24">
        <v>0.78</v>
      </c>
      <c r="P208" s="24">
        <v>0.55000000000000004</v>
      </c>
      <c r="Q208" s="24" t="s">
        <v>43</v>
      </c>
      <c r="R208" s="3" t="s">
        <v>46</v>
      </c>
      <c r="S208" s="3" t="s">
        <v>42</v>
      </c>
      <c r="T208" s="3">
        <v>2</v>
      </c>
      <c r="U208" s="3">
        <v>0</v>
      </c>
      <c r="V208" s="3">
        <v>1</v>
      </c>
      <c r="W208" s="3" t="s">
        <v>42</v>
      </c>
      <c r="X208" s="4">
        <v>0</v>
      </c>
      <c r="Y208" s="3" t="s">
        <v>42</v>
      </c>
      <c r="Z208" s="3" t="s">
        <v>42</v>
      </c>
      <c r="AA208" s="4">
        <v>0</v>
      </c>
      <c r="AB208" s="3" t="s">
        <v>42</v>
      </c>
      <c r="AC208" s="23"/>
      <c r="AD208" s="23"/>
      <c r="AE208" s="3" t="s">
        <v>58</v>
      </c>
      <c r="AF208" s="3"/>
    </row>
    <row r="209" spans="1:32" ht="32.25" customHeight="1" x14ac:dyDescent="0.3">
      <c r="A209" s="23"/>
      <c r="B209" s="23"/>
      <c r="C209" s="23" t="s">
        <v>138</v>
      </c>
      <c r="D209" s="22" t="s">
        <v>50</v>
      </c>
      <c r="E209" s="22" t="s">
        <v>65</v>
      </c>
      <c r="F209" s="34" t="s">
        <v>242</v>
      </c>
      <c r="G209" s="31">
        <v>4579.8829999999998</v>
      </c>
      <c r="H209" s="31">
        <v>22899.415000000001</v>
      </c>
      <c r="I209" s="22" t="s">
        <v>51</v>
      </c>
      <c r="J209" s="22" t="s">
        <v>41</v>
      </c>
      <c r="K209" s="22" t="s">
        <v>210</v>
      </c>
      <c r="L209" s="22" t="s">
        <v>42</v>
      </c>
      <c r="M209" s="22" t="s">
        <v>180</v>
      </c>
      <c r="N209" s="22" t="s">
        <v>42</v>
      </c>
      <c r="O209" s="22">
        <v>0.78</v>
      </c>
      <c r="P209" s="22">
        <v>0.55000000000000004</v>
      </c>
      <c r="Q209" s="22" t="s">
        <v>43</v>
      </c>
      <c r="R209" s="3" t="s">
        <v>44</v>
      </c>
      <c r="S209" s="3" t="s">
        <v>42</v>
      </c>
      <c r="T209" s="3">
        <v>0.5</v>
      </c>
      <c r="U209" s="3">
        <v>0.95067515916891299</v>
      </c>
      <c r="V209" s="3">
        <v>1</v>
      </c>
      <c r="W209" s="3" t="s">
        <v>42</v>
      </c>
      <c r="X209" s="4">
        <v>1</v>
      </c>
      <c r="Y209" s="3" t="s">
        <v>42</v>
      </c>
      <c r="Z209" s="3" t="s">
        <v>42</v>
      </c>
      <c r="AA209" s="4">
        <v>1</v>
      </c>
      <c r="AB209" s="3" t="s">
        <v>42</v>
      </c>
      <c r="AC209" s="23"/>
      <c r="AD209" s="23"/>
      <c r="AE209" s="3" t="s">
        <v>58</v>
      </c>
      <c r="AF209" s="3"/>
    </row>
    <row r="210" spans="1:32" ht="32.25" customHeight="1" x14ac:dyDescent="0.3">
      <c r="A210" s="23"/>
      <c r="B210" s="23"/>
      <c r="C210" s="23" t="s">
        <v>138</v>
      </c>
      <c r="D210" s="23" t="s">
        <v>50</v>
      </c>
      <c r="E210" s="23" t="s">
        <v>65</v>
      </c>
      <c r="F210" s="35"/>
      <c r="G210" s="32">
        <v>4579.8829999999998</v>
      </c>
      <c r="H210" s="32">
        <v>22899.415000000001</v>
      </c>
      <c r="I210" s="23" t="s">
        <v>51</v>
      </c>
      <c r="J210" s="23" t="s">
        <v>41</v>
      </c>
      <c r="K210" s="23" t="s">
        <v>42</v>
      </c>
      <c r="L210" s="23" t="s">
        <v>42</v>
      </c>
      <c r="M210" s="23"/>
      <c r="N210" s="23" t="s">
        <v>42</v>
      </c>
      <c r="O210" s="23">
        <v>0.78</v>
      </c>
      <c r="P210" s="23">
        <v>0.55000000000000004</v>
      </c>
      <c r="Q210" s="23" t="s">
        <v>43</v>
      </c>
      <c r="R210" s="3" t="s">
        <v>45</v>
      </c>
      <c r="S210" s="3" t="s">
        <v>42</v>
      </c>
      <c r="T210" s="3">
        <v>1.5</v>
      </c>
      <c r="U210" s="3">
        <v>4.9324840831086701E-2</v>
      </c>
      <c r="V210" s="3">
        <v>1</v>
      </c>
      <c r="W210" s="3" t="s">
        <v>42</v>
      </c>
      <c r="X210" s="4">
        <v>1</v>
      </c>
      <c r="Y210" s="3" t="s">
        <v>42</v>
      </c>
      <c r="Z210" s="3" t="s">
        <v>42</v>
      </c>
      <c r="AA210" s="4">
        <v>1</v>
      </c>
      <c r="AB210" s="3" t="s">
        <v>42</v>
      </c>
      <c r="AC210" s="23"/>
      <c r="AD210" s="23"/>
      <c r="AE210" s="3" t="s">
        <v>58</v>
      </c>
      <c r="AF210" s="3"/>
    </row>
    <row r="211" spans="1:32" ht="32.25" customHeight="1" x14ac:dyDescent="0.3">
      <c r="A211" s="23"/>
      <c r="B211" s="23"/>
      <c r="C211" s="23" t="s">
        <v>138</v>
      </c>
      <c r="D211" s="24" t="s">
        <v>50</v>
      </c>
      <c r="E211" s="24" t="s">
        <v>65</v>
      </c>
      <c r="F211" s="36"/>
      <c r="G211" s="33">
        <v>4579.8829999999998</v>
      </c>
      <c r="H211" s="33">
        <v>22899.415000000001</v>
      </c>
      <c r="I211" s="24" t="s">
        <v>51</v>
      </c>
      <c r="J211" s="24" t="s">
        <v>41</v>
      </c>
      <c r="K211" s="24" t="s">
        <v>42</v>
      </c>
      <c r="L211" s="24" t="s">
        <v>42</v>
      </c>
      <c r="M211" s="24"/>
      <c r="N211" s="24" t="s">
        <v>42</v>
      </c>
      <c r="O211" s="24">
        <v>0.78</v>
      </c>
      <c r="P211" s="24">
        <v>0.55000000000000004</v>
      </c>
      <c r="Q211" s="24" t="s">
        <v>43</v>
      </c>
      <c r="R211" s="3" t="s">
        <v>46</v>
      </c>
      <c r="S211" s="3" t="s">
        <v>42</v>
      </c>
      <c r="T211" s="3">
        <v>2</v>
      </c>
      <c r="U211" s="3">
        <v>0</v>
      </c>
      <c r="V211" s="3">
        <v>1</v>
      </c>
      <c r="W211" s="3" t="s">
        <v>42</v>
      </c>
      <c r="X211" s="4">
        <v>0</v>
      </c>
      <c r="Y211" s="3" t="s">
        <v>42</v>
      </c>
      <c r="Z211" s="3" t="s">
        <v>42</v>
      </c>
      <c r="AA211" s="4">
        <v>0</v>
      </c>
      <c r="AB211" s="3" t="s">
        <v>42</v>
      </c>
      <c r="AC211" s="24"/>
      <c r="AD211" s="24"/>
      <c r="AE211" s="3" t="s">
        <v>58</v>
      </c>
      <c r="AF211" s="3"/>
    </row>
    <row r="212" spans="1:32" ht="57.6" x14ac:dyDescent="0.3">
      <c r="A212" s="24"/>
      <c r="B212" s="24"/>
      <c r="C212" s="24" t="s">
        <v>138</v>
      </c>
      <c r="D212" s="4" t="s">
        <v>52</v>
      </c>
      <c r="E212" s="4" t="s">
        <v>65</v>
      </c>
      <c r="F212" s="9" t="s">
        <v>139</v>
      </c>
      <c r="G212" s="14">
        <v>2495</v>
      </c>
      <c r="H212" s="11" t="s">
        <v>54</v>
      </c>
      <c r="I212" s="4" t="s">
        <v>55</v>
      </c>
      <c r="J212" s="4" t="s">
        <v>41</v>
      </c>
      <c r="K212" s="4" t="s">
        <v>210</v>
      </c>
      <c r="L212" s="4" t="s">
        <v>42</v>
      </c>
      <c r="M212" s="4" t="s">
        <v>180</v>
      </c>
      <c r="N212" s="4" t="s">
        <v>42</v>
      </c>
      <c r="O212" s="4">
        <v>0.9</v>
      </c>
      <c r="P212" s="4">
        <v>0.81</v>
      </c>
      <c r="Q212" s="4" t="s">
        <v>42</v>
      </c>
      <c r="R212" s="4" t="s">
        <v>42</v>
      </c>
      <c r="S212" s="4" t="s">
        <v>42</v>
      </c>
      <c r="T212" s="4">
        <v>0</v>
      </c>
      <c r="U212" s="4">
        <v>1</v>
      </c>
      <c r="V212" s="4">
        <v>1</v>
      </c>
      <c r="W212" s="4" t="s">
        <v>42</v>
      </c>
      <c r="X212" s="4">
        <v>600</v>
      </c>
      <c r="Y212" s="4" t="s">
        <v>42</v>
      </c>
      <c r="Z212" s="4" t="s">
        <v>42</v>
      </c>
      <c r="AA212" s="4">
        <v>600</v>
      </c>
      <c r="AB212" s="4" t="s">
        <v>42</v>
      </c>
      <c r="AC212" s="4">
        <v>0.8</v>
      </c>
      <c r="AD212" s="4">
        <v>0.01</v>
      </c>
      <c r="AE212" s="4" t="s">
        <v>58</v>
      </c>
    </row>
    <row r="213" spans="1:32" s="21" customFormat="1" ht="64.95" customHeight="1" x14ac:dyDescent="0.3">
      <c r="A213" s="21" t="s">
        <v>140</v>
      </c>
      <c r="F213" s="48"/>
      <c r="G213" s="54">
        <v>39837417.451219998</v>
      </c>
      <c r="H213" s="55">
        <f>SUM(H4:H212)</f>
        <v>111164440332</v>
      </c>
      <c r="X213" s="21">
        <f>SUM(X4:X212)</f>
        <v>65769</v>
      </c>
      <c r="AA213" s="54">
        <f>SUM(AA4:AA212)</f>
        <v>28521</v>
      </c>
    </row>
    <row r="220" spans="1:32" x14ac:dyDescent="0.3">
      <c r="G220" s="11"/>
    </row>
    <row r="221" spans="1:32" x14ac:dyDescent="0.3">
      <c r="G221" s="14"/>
    </row>
    <row r="222" spans="1:32" x14ac:dyDescent="0.3">
      <c r="G222" s="14"/>
    </row>
    <row r="223" spans="1:32" x14ac:dyDescent="0.3">
      <c r="G223" s="14"/>
    </row>
    <row r="224" spans="1:32" x14ac:dyDescent="0.3">
      <c r="G224" s="14"/>
    </row>
  </sheetData>
  <autoFilter ref="A3:AF213" xr:uid="{8E4AB637-4E22-47F1-969B-97E0CCCCEBEF}"/>
  <mergeCells count="990">
    <mergeCell ref="A1:A3"/>
    <mergeCell ref="B1:B3"/>
    <mergeCell ref="C1:C3"/>
    <mergeCell ref="D1:D3"/>
    <mergeCell ref="E1:E3"/>
    <mergeCell ref="F1:U1"/>
    <mergeCell ref="Q2:U2"/>
    <mergeCell ref="AB2:AB3"/>
    <mergeCell ref="AC1:AC3"/>
    <mergeCell ref="AD1:AD3"/>
    <mergeCell ref="AE1:AE3"/>
    <mergeCell ref="AF1:AF3"/>
    <mergeCell ref="F2:H2"/>
    <mergeCell ref="I2:J2"/>
    <mergeCell ref="K2:N2"/>
    <mergeCell ref="O2:O3"/>
    <mergeCell ref="P2:P3"/>
    <mergeCell ref="V2:V3"/>
    <mergeCell ref="W2:W3"/>
    <mergeCell ref="X2:X3"/>
    <mergeCell ref="Y2:Y3"/>
    <mergeCell ref="Z2:Z3"/>
    <mergeCell ref="AA2:AA3"/>
    <mergeCell ref="V1:AB1"/>
    <mergeCell ref="Q4:Q6"/>
    <mergeCell ref="G7:G9"/>
    <mergeCell ref="H7:H9"/>
    <mergeCell ref="Q10:Q12"/>
    <mergeCell ref="D14:D16"/>
    <mergeCell ref="E14:E16"/>
    <mergeCell ref="F14:F16"/>
    <mergeCell ref="G14:G16"/>
    <mergeCell ref="H14:H16"/>
    <mergeCell ref="Q14:Q16"/>
    <mergeCell ref="K14:K16"/>
    <mergeCell ref="L14:L16"/>
    <mergeCell ref="M14:M16"/>
    <mergeCell ref="N14:N16"/>
    <mergeCell ref="G10:G12"/>
    <mergeCell ref="H10:H12"/>
    <mergeCell ref="I10:I12"/>
    <mergeCell ref="L7:L9"/>
    <mergeCell ref="M7:M9"/>
    <mergeCell ref="N7:N9"/>
    <mergeCell ref="O7:O9"/>
    <mergeCell ref="P7:P9"/>
    <mergeCell ref="Q7:Q9"/>
    <mergeCell ref="C4:C13"/>
    <mergeCell ref="D4:D6"/>
    <mergeCell ref="E4:E6"/>
    <mergeCell ref="F4:F6"/>
    <mergeCell ref="G4:G6"/>
    <mergeCell ref="H4:H6"/>
    <mergeCell ref="I4:I6"/>
    <mergeCell ref="D7:D9"/>
    <mergeCell ref="E7:E9"/>
    <mergeCell ref="F7:F9"/>
    <mergeCell ref="D10:D12"/>
    <mergeCell ref="E10:E12"/>
    <mergeCell ref="F10:F12"/>
    <mergeCell ref="D17:D19"/>
    <mergeCell ref="E17:E19"/>
    <mergeCell ref="F17:F19"/>
    <mergeCell ref="G17:G19"/>
    <mergeCell ref="H17:H19"/>
    <mergeCell ref="I17:I19"/>
    <mergeCell ref="J17:J19"/>
    <mergeCell ref="I14:I16"/>
    <mergeCell ref="J14:J16"/>
    <mergeCell ref="M17:M19"/>
    <mergeCell ref="N17:N19"/>
    <mergeCell ref="O17:O19"/>
    <mergeCell ref="P17:P19"/>
    <mergeCell ref="I7:I9"/>
    <mergeCell ref="J7:J9"/>
    <mergeCell ref="K7:K9"/>
    <mergeCell ref="J4:J6"/>
    <mergeCell ref="K4:K6"/>
    <mergeCell ref="L4:L6"/>
    <mergeCell ref="M4:M6"/>
    <mergeCell ref="N4:N6"/>
    <mergeCell ref="O4:O6"/>
    <mergeCell ref="O14:O16"/>
    <mergeCell ref="P14:P16"/>
    <mergeCell ref="P10:P12"/>
    <mergeCell ref="J10:J12"/>
    <mergeCell ref="K10:K12"/>
    <mergeCell ref="L10:L12"/>
    <mergeCell ref="M10:M12"/>
    <mergeCell ref="N10:N12"/>
    <mergeCell ref="O10:O12"/>
    <mergeCell ref="P4:P6"/>
    <mergeCell ref="F20:F22"/>
    <mergeCell ref="G20:G22"/>
    <mergeCell ref="H20:H22"/>
    <mergeCell ref="I20:I22"/>
    <mergeCell ref="J20:J22"/>
    <mergeCell ref="K20:K22"/>
    <mergeCell ref="L20:L22"/>
    <mergeCell ref="K17:K19"/>
    <mergeCell ref="L17:L19"/>
    <mergeCell ref="C14:C23"/>
    <mergeCell ref="L24:L26"/>
    <mergeCell ref="M24:M26"/>
    <mergeCell ref="N24:N26"/>
    <mergeCell ref="O24:O26"/>
    <mergeCell ref="P24:P26"/>
    <mergeCell ref="Q24:Q26"/>
    <mergeCell ref="F24:F26"/>
    <mergeCell ref="G24:G26"/>
    <mergeCell ref="H24:H26"/>
    <mergeCell ref="I24:I26"/>
    <mergeCell ref="J24:J26"/>
    <mergeCell ref="K24:K26"/>
    <mergeCell ref="M20:M22"/>
    <mergeCell ref="N20:N22"/>
    <mergeCell ref="O20:O22"/>
    <mergeCell ref="P20:P22"/>
    <mergeCell ref="Q20:Q22"/>
    <mergeCell ref="C24:C33"/>
    <mergeCell ref="D24:D26"/>
    <mergeCell ref="E24:E26"/>
    <mergeCell ref="Q17:Q19"/>
    <mergeCell ref="D20:D22"/>
    <mergeCell ref="E20:E22"/>
    <mergeCell ref="P27:P29"/>
    <mergeCell ref="Q27:Q29"/>
    <mergeCell ref="D30:D32"/>
    <mergeCell ref="E30:E32"/>
    <mergeCell ref="F30:F32"/>
    <mergeCell ref="G30:G32"/>
    <mergeCell ref="H30:H32"/>
    <mergeCell ref="I30:I32"/>
    <mergeCell ref="J30:J32"/>
    <mergeCell ref="K30:K32"/>
    <mergeCell ref="J27:J29"/>
    <mergeCell ref="K27:K29"/>
    <mergeCell ref="L27:L29"/>
    <mergeCell ref="M27:M29"/>
    <mergeCell ref="N27:N29"/>
    <mergeCell ref="O27:O29"/>
    <mergeCell ref="D27:D29"/>
    <mergeCell ref="E27:E29"/>
    <mergeCell ref="F27:F29"/>
    <mergeCell ref="G27:G29"/>
    <mergeCell ref="H27:H29"/>
    <mergeCell ref="I27:I29"/>
    <mergeCell ref="C34:C43"/>
    <mergeCell ref="D34:D36"/>
    <mergeCell ref="E34:E36"/>
    <mergeCell ref="F34:F36"/>
    <mergeCell ref="Q40:Q42"/>
    <mergeCell ref="Q37:Q39"/>
    <mergeCell ref="L30:L32"/>
    <mergeCell ref="M30:M32"/>
    <mergeCell ref="N30:N32"/>
    <mergeCell ref="O30:O32"/>
    <mergeCell ref="P30:P32"/>
    <mergeCell ref="Q30:Q32"/>
    <mergeCell ref="M34:M36"/>
    <mergeCell ref="N34:N36"/>
    <mergeCell ref="O34:O36"/>
    <mergeCell ref="P34:P36"/>
    <mergeCell ref="Q34:Q36"/>
    <mergeCell ref="D37:D39"/>
    <mergeCell ref="E37:E39"/>
    <mergeCell ref="F37:F39"/>
    <mergeCell ref="G37:G39"/>
    <mergeCell ref="H37:H39"/>
    <mergeCell ref="G34:G36"/>
    <mergeCell ref="H34:H36"/>
    <mergeCell ref="I34:I36"/>
    <mergeCell ref="J34:J36"/>
    <mergeCell ref="K34:K36"/>
    <mergeCell ref="L34:L36"/>
    <mergeCell ref="K40:K42"/>
    <mergeCell ref="L40:L42"/>
    <mergeCell ref="M40:M42"/>
    <mergeCell ref="N40:N42"/>
    <mergeCell ref="O40:O42"/>
    <mergeCell ref="P40:P42"/>
    <mergeCell ref="O37:O39"/>
    <mergeCell ref="P37:P39"/>
    <mergeCell ref="D40:D42"/>
    <mergeCell ref="E40:E42"/>
    <mergeCell ref="F40:F42"/>
    <mergeCell ref="G40:G42"/>
    <mergeCell ref="H40:H42"/>
    <mergeCell ref="I40:I42"/>
    <mergeCell ref="J40:J42"/>
    <mergeCell ref="I37:I39"/>
    <mergeCell ref="J37:J39"/>
    <mergeCell ref="K37:K39"/>
    <mergeCell ref="L37:L39"/>
    <mergeCell ref="M37:M39"/>
    <mergeCell ref="N37:N39"/>
    <mergeCell ref="Q44:Q46"/>
    <mergeCell ref="D47:D49"/>
    <mergeCell ref="E47:E49"/>
    <mergeCell ref="F47:F49"/>
    <mergeCell ref="G47:G49"/>
    <mergeCell ref="H47:H49"/>
    <mergeCell ref="I47:I49"/>
    <mergeCell ref="J47:J49"/>
    <mergeCell ref="K47:K49"/>
    <mergeCell ref="J44:J46"/>
    <mergeCell ref="K44:K46"/>
    <mergeCell ref="L44:L46"/>
    <mergeCell ref="M44:M46"/>
    <mergeCell ref="N44:N46"/>
    <mergeCell ref="O44:O46"/>
    <mergeCell ref="D44:D46"/>
    <mergeCell ref="E44:E46"/>
    <mergeCell ref="F44:F46"/>
    <mergeCell ref="G44:G46"/>
    <mergeCell ref="H44:H46"/>
    <mergeCell ref="I44:I46"/>
    <mergeCell ref="L47:L49"/>
    <mergeCell ref="C54:C65"/>
    <mergeCell ref="D54:D56"/>
    <mergeCell ref="E54:E56"/>
    <mergeCell ref="F54:F56"/>
    <mergeCell ref="I54:I56"/>
    <mergeCell ref="J54:J56"/>
    <mergeCell ref="J50:J52"/>
    <mergeCell ref="K50:K52"/>
    <mergeCell ref="L50:L52"/>
    <mergeCell ref="D50:D52"/>
    <mergeCell ref="E50:E52"/>
    <mergeCell ref="F50:F52"/>
    <mergeCell ref="G50:G52"/>
    <mergeCell ref="H50:H52"/>
    <mergeCell ref="C44:C53"/>
    <mergeCell ref="I50:I52"/>
    <mergeCell ref="D60:D62"/>
    <mergeCell ref="E60:E62"/>
    <mergeCell ref="F60:F62"/>
    <mergeCell ref="I60:I62"/>
    <mergeCell ref="J60:J62"/>
    <mergeCell ref="D63:D65"/>
    <mergeCell ref="E63:E65"/>
    <mergeCell ref="F63:F65"/>
    <mergeCell ref="M60:M62"/>
    <mergeCell ref="K60:K62"/>
    <mergeCell ref="L60:L62"/>
    <mergeCell ref="M54:M56"/>
    <mergeCell ref="D57:D59"/>
    <mergeCell ref="E57:E59"/>
    <mergeCell ref="F57:F59"/>
    <mergeCell ref="I57:I59"/>
    <mergeCell ref="J57:J59"/>
    <mergeCell ref="M57:M59"/>
    <mergeCell ref="K57:K59"/>
    <mergeCell ref="I63:I65"/>
    <mergeCell ref="J63:J65"/>
    <mergeCell ref="M63:M65"/>
    <mergeCell ref="Q63:Q65"/>
    <mergeCell ref="G63:G65"/>
    <mergeCell ref="H63:H65"/>
    <mergeCell ref="G66:G68"/>
    <mergeCell ref="H66:H68"/>
    <mergeCell ref="I66:I68"/>
    <mergeCell ref="J66:J68"/>
    <mergeCell ref="K66:K68"/>
    <mergeCell ref="L66:L68"/>
    <mergeCell ref="O69:O71"/>
    <mergeCell ref="P69:P71"/>
    <mergeCell ref="D72:D74"/>
    <mergeCell ref="E72:E74"/>
    <mergeCell ref="F72:F74"/>
    <mergeCell ref="G72:G74"/>
    <mergeCell ref="H72:H74"/>
    <mergeCell ref="I72:I74"/>
    <mergeCell ref="J72:J74"/>
    <mergeCell ref="I69:I71"/>
    <mergeCell ref="J69:J71"/>
    <mergeCell ref="K69:K71"/>
    <mergeCell ref="L69:L71"/>
    <mergeCell ref="M69:M71"/>
    <mergeCell ref="N69:N71"/>
    <mergeCell ref="D69:D71"/>
    <mergeCell ref="E69:E71"/>
    <mergeCell ref="F69:F71"/>
    <mergeCell ref="G69:G71"/>
    <mergeCell ref="H69:H71"/>
    <mergeCell ref="C66:C75"/>
    <mergeCell ref="D66:D68"/>
    <mergeCell ref="E66:E68"/>
    <mergeCell ref="F66:F68"/>
    <mergeCell ref="K72:K74"/>
    <mergeCell ref="L72:L74"/>
    <mergeCell ref="L79:L81"/>
    <mergeCell ref="M79:M81"/>
    <mergeCell ref="N79:N81"/>
    <mergeCell ref="C76:C85"/>
    <mergeCell ref="D76:D78"/>
    <mergeCell ref="E76:E78"/>
    <mergeCell ref="F76:F78"/>
    <mergeCell ref="G76:G78"/>
    <mergeCell ref="H76:H78"/>
    <mergeCell ref="I76:I78"/>
    <mergeCell ref="D79:D81"/>
    <mergeCell ref="E79:E81"/>
    <mergeCell ref="F79:F81"/>
    <mergeCell ref="G79:G81"/>
    <mergeCell ref="H79:H81"/>
    <mergeCell ref="I79:I81"/>
    <mergeCell ref="I82:I84"/>
    <mergeCell ref="O79:O81"/>
    <mergeCell ref="P79:P81"/>
    <mergeCell ref="Q79:Q81"/>
    <mergeCell ref="P76:P78"/>
    <mergeCell ref="Q76:Q78"/>
    <mergeCell ref="O72:O74"/>
    <mergeCell ref="P72:P74"/>
    <mergeCell ref="J79:J81"/>
    <mergeCell ref="K79:K81"/>
    <mergeCell ref="J76:J78"/>
    <mergeCell ref="K76:K78"/>
    <mergeCell ref="L76:L78"/>
    <mergeCell ref="M76:M78"/>
    <mergeCell ref="N76:N78"/>
    <mergeCell ref="O76:O78"/>
    <mergeCell ref="P82:P84"/>
    <mergeCell ref="H96:H98"/>
    <mergeCell ref="I96:I98"/>
    <mergeCell ref="J96:J98"/>
    <mergeCell ref="K96:K98"/>
    <mergeCell ref="M92:M94"/>
    <mergeCell ref="N92:N94"/>
    <mergeCell ref="Q82:Q84"/>
    <mergeCell ref="D86:D88"/>
    <mergeCell ref="E86:E88"/>
    <mergeCell ref="F86:F88"/>
    <mergeCell ref="G86:G88"/>
    <mergeCell ref="H86:H88"/>
    <mergeCell ref="J82:J84"/>
    <mergeCell ref="K82:K84"/>
    <mergeCell ref="L82:L84"/>
    <mergeCell ref="M82:M84"/>
    <mergeCell ref="N82:N84"/>
    <mergeCell ref="O82:O84"/>
    <mergeCell ref="D82:D84"/>
    <mergeCell ref="E82:E84"/>
    <mergeCell ref="F82:F84"/>
    <mergeCell ref="G82:G84"/>
    <mergeCell ref="H82:H84"/>
    <mergeCell ref="O86:O88"/>
    <mergeCell ref="P86:P88"/>
    <mergeCell ref="Q86:Q88"/>
    <mergeCell ref="D89:D91"/>
    <mergeCell ref="E89:E91"/>
    <mergeCell ref="F89:F91"/>
    <mergeCell ref="G89:G91"/>
    <mergeCell ref="H89:H91"/>
    <mergeCell ref="I89:I91"/>
    <mergeCell ref="J89:J91"/>
    <mergeCell ref="I86:I88"/>
    <mergeCell ref="J86:J88"/>
    <mergeCell ref="K86:K88"/>
    <mergeCell ref="L86:L88"/>
    <mergeCell ref="M86:M88"/>
    <mergeCell ref="N86:N88"/>
    <mergeCell ref="C96:C105"/>
    <mergeCell ref="D96:D98"/>
    <mergeCell ref="E96:E98"/>
    <mergeCell ref="Q89:Q91"/>
    <mergeCell ref="D92:D94"/>
    <mergeCell ref="E92:E94"/>
    <mergeCell ref="F92:F94"/>
    <mergeCell ref="G92:G94"/>
    <mergeCell ref="H92:H94"/>
    <mergeCell ref="I92:I94"/>
    <mergeCell ref="J92:J94"/>
    <mergeCell ref="K92:K94"/>
    <mergeCell ref="L92:L94"/>
    <mergeCell ref="K89:K91"/>
    <mergeCell ref="L89:L91"/>
    <mergeCell ref="M89:M91"/>
    <mergeCell ref="N89:N91"/>
    <mergeCell ref="O89:O91"/>
    <mergeCell ref="P89:P91"/>
    <mergeCell ref="C86:C95"/>
    <mergeCell ref="L96:L98"/>
    <mergeCell ref="M96:M98"/>
    <mergeCell ref="F96:F98"/>
    <mergeCell ref="G96:G98"/>
    <mergeCell ref="O92:O94"/>
    <mergeCell ref="P92:P94"/>
    <mergeCell ref="Q92:Q94"/>
    <mergeCell ref="N96:N98"/>
    <mergeCell ref="O96:O98"/>
    <mergeCell ref="P96:P98"/>
    <mergeCell ref="Q96:Q98"/>
    <mergeCell ref="J99:J101"/>
    <mergeCell ref="K99:K101"/>
    <mergeCell ref="L99:L101"/>
    <mergeCell ref="M99:M101"/>
    <mergeCell ref="N99:N101"/>
    <mergeCell ref="O99:O101"/>
    <mergeCell ref="P99:P101"/>
    <mergeCell ref="Q99:Q101"/>
    <mergeCell ref="D99:D101"/>
    <mergeCell ref="E99:E101"/>
    <mergeCell ref="F99:F101"/>
    <mergeCell ref="G99:G101"/>
    <mergeCell ref="H99:H101"/>
    <mergeCell ref="I99:I101"/>
    <mergeCell ref="Q112:Q114"/>
    <mergeCell ref="Q109:Q111"/>
    <mergeCell ref="D102:D104"/>
    <mergeCell ref="E102:E104"/>
    <mergeCell ref="F102:F104"/>
    <mergeCell ref="G102:G104"/>
    <mergeCell ref="H102:H104"/>
    <mergeCell ref="I102:I104"/>
    <mergeCell ref="J102:J104"/>
    <mergeCell ref="K102:K104"/>
    <mergeCell ref="L102:L104"/>
    <mergeCell ref="M102:M104"/>
    <mergeCell ref="N102:N104"/>
    <mergeCell ref="O102:O104"/>
    <mergeCell ref="P102:P104"/>
    <mergeCell ref="Q102:Q104"/>
    <mergeCell ref="M106:M108"/>
    <mergeCell ref="N106:N108"/>
    <mergeCell ref="O106:O108"/>
    <mergeCell ref="P106:P108"/>
    <mergeCell ref="Q106:Q108"/>
    <mergeCell ref="D109:D111"/>
    <mergeCell ref="E109:E111"/>
    <mergeCell ref="F109:F111"/>
    <mergeCell ref="G109:G111"/>
    <mergeCell ref="H109:H111"/>
    <mergeCell ref="G106:G108"/>
    <mergeCell ref="H106:H108"/>
    <mergeCell ref="I106:I108"/>
    <mergeCell ref="J106:J108"/>
    <mergeCell ref="K106:K108"/>
    <mergeCell ref="L106:L108"/>
    <mergeCell ref="D106:D108"/>
    <mergeCell ref="E106:E108"/>
    <mergeCell ref="F106:F108"/>
    <mergeCell ref="K112:K114"/>
    <mergeCell ref="L112:L114"/>
    <mergeCell ref="M112:M114"/>
    <mergeCell ref="N112:N114"/>
    <mergeCell ref="O112:O114"/>
    <mergeCell ref="P112:P114"/>
    <mergeCell ref="O109:O111"/>
    <mergeCell ref="P109:P111"/>
    <mergeCell ref="D112:D114"/>
    <mergeCell ref="E112:E114"/>
    <mergeCell ref="F112:F114"/>
    <mergeCell ref="G112:G114"/>
    <mergeCell ref="H112:H114"/>
    <mergeCell ref="I112:I114"/>
    <mergeCell ref="J112:J114"/>
    <mergeCell ref="I109:I111"/>
    <mergeCell ref="J109:J111"/>
    <mergeCell ref="K109:K111"/>
    <mergeCell ref="L109:L111"/>
    <mergeCell ref="M109:M111"/>
    <mergeCell ref="N109:N111"/>
    <mergeCell ref="P116:P118"/>
    <mergeCell ref="Q116:Q118"/>
    <mergeCell ref="D119:D121"/>
    <mergeCell ref="E119:E121"/>
    <mergeCell ref="F119:F121"/>
    <mergeCell ref="G119:G121"/>
    <mergeCell ref="H119:H121"/>
    <mergeCell ref="I119:I121"/>
    <mergeCell ref="J119:J121"/>
    <mergeCell ref="K119:K121"/>
    <mergeCell ref="J116:J118"/>
    <mergeCell ref="K116:K118"/>
    <mergeCell ref="L116:L118"/>
    <mergeCell ref="M116:M118"/>
    <mergeCell ref="N116:N118"/>
    <mergeCell ref="O116:O118"/>
    <mergeCell ref="D116:D118"/>
    <mergeCell ref="E116:E118"/>
    <mergeCell ref="K125:K127"/>
    <mergeCell ref="L125:L127"/>
    <mergeCell ref="L119:L121"/>
    <mergeCell ref="M119:M121"/>
    <mergeCell ref="N119:N121"/>
    <mergeCell ref="O119:O121"/>
    <mergeCell ref="P119:P121"/>
    <mergeCell ref="Q119:Q121"/>
    <mergeCell ref="M125:M127"/>
    <mergeCell ref="N125:N127"/>
    <mergeCell ref="I125:I127"/>
    <mergeCell ref="J125:J127"/>
    <mergeCell ref="P122:P124"/>
    <mergeCell ref="Q122:Q124"/>
    <mergeCell ref="D125:D127"/>
    <mergeCell ref="E125:E127"/>
    <mergeCell ref="F125:F127"/>
    <mergeCell ref="G125:G127"/>
    <mergeCell ref="H125:H127"/>
    <mergeCell ref="J122:J124"/>
    <mergeCell ref="K122:K124"/>
    <mergeCell ref="L122:L124"/>
    <mergeCell ref="M122:M124"/>
    <mergeCell ref="N122:N124"/>
    <mergeCell ref="O122:O124"/>
    <mergeCell ref="D122:D124"/>
    <mergeCell ref="E122:E124"/>
    <mergeCell ref="F122:F124"/>
    <mergeCell ref="I122:I124"/>
    <mergeCell ref="G122:G124"/>
    <mergeCell ref="H122:H124"/>
    <mergeCell ref="O125:O127"/>
    <mergeCell ref="P125:P127"/>
    <mergeCell ref="Q125:Q127"/>
    <mergeCell ref="Q128:Q130"/>
    <mergeCell ref="D131:D133"/>
    <mergeCell ref="E131:E133"/>
    <mergeCell ref="F131:F133"/>
    <mergeCell ref="G131:G133"/>
    <mergeCell ref="H131:H133"/>
    <mergeCell ref="I131:I133"/>
    <mergeCell ref="J131:J133"/>
    <mergeCell ref="K131:K133"/>
    <mergeCell ref="L131:L133"/>
    <mergeCell ref="K128:K130"/>
    <mergeCell ref="L128:L130"/>
    <mergeCell ref="M128:M130"/>
    <mergeCell ref="N128:N130"/>
    <mergeCell ref="O128:O130"/>
    <mergeCell ref="P128:P130"/>
    <mergeCell ref="D128:D130"/>
    <mergeCell ref="E128:E130"/>
    <mergeCell ref="F128:F130"/>
    <mergeCell ref="G128:G130"/>
    <mergeCell ref="H128:H130"/>
    <mergeCell ref="I128:I130"/>
    <mergeCell ref="J128:J130"/>
    <mergeCell ref="K134:K136"/>
    <mergeCell ref="M131:M133"/>
    <mergeCell ref="N131:N133"/>
    <mergeCell ref="O131:O133"/>
    <mergeCell ref="P131:P133"/>
    <mergeCell ref="Q131:Q133"/>
    <mergeCell ref="L140:L142"/>
    <mergeCell ref="M140:M142"/>
    <mergeCell ref="N140:N142"/>
    <mergeCell ref="O140:O142"/>
    <mergeCell ref="P140:P142"/>
    <mergeCell ref="Q140:Q142"/>
    <mergeCell ref="P137:P139"/>
    <mergeCell ref="Q137:Q139"/>
    <mergeCell ref="L134:L136"/>
    <mergeCell ref="M134:M136"/>
    <mergeCell ref="N134:N136"/>
    <mergeCell ref="O134:O136"/>
    <mergeCell ref="P134:P136"/>
    <mergeCell ref="Q134:Q136"/>
    <mergeCell ref="K140:K142"/>
    <mergeCell ref="J137:J139"/>
    <mergeCell ref="K137:K139"/>
    <mergeCell ref="L137:L139"/>
    <mergeCell ref="M137:M139"/>
    <mergeCell ref="N137:N139"/>
    <mergeCell ref="O137:O139"/>
    <mergeCell ref="D137:D139"/>
    <mergeCell ref="E137:E139"/>
    <mergeCell ref="F137:F139"/>
    <mergeCell ref="G137:G139"/>
    <mergeCell ref="H137:H139"/>
    <mergeCell ref="I137:I139"/>
    <mergeCell ref="A4:A212"/>
    <mergeCell ref="B4:B212"/>
    <mergeCell ref="D140:D142"/>
    <mergeCell ref="E140:E142"/>
    <mergeCell ref="F140:F142"/>
    <mergeCell ref="G140:G142"/>
    <mergeCell ref="H140:H142"/>
    <mergeCell ref="I140:I142"/>
    <mergeCell ref="J140:J142"/>
    <mergeCell ref="H134:H136"/>
    <mergeCell ref="I134:I136"/>
    <mergeCell ref="J134:J136"/>
    <mergeCell ref="C134:C142"/>
    <mergeCell ref="D134:D136"/>
    <mergeCell ref="E134:E136"/>
    <mergeCell ref="C125:C133"/>
    <mergeCell ref="F134:F136"/>
    <mergeCell ref="G134:G136"/>
    <mergeCell ref="C116:C124"/>
    <mergeCell ref="F116:F118"/>
    <mergeCell ref="G116:G118"/>
    <mergeCell ref="H116:H118"/>
    <mergeCell ref="I116:I118"/>
    <mergeCell ref="C106:C115"/>
    <mergeCell ref="M143:M145"/>
    <mergeCell ref="N143:N145"/>
    <mergeCell ref="O143:O145"/>
    <mergeCell ref="P143:P145"/>
    <mergeCell ref="D146:D148"/>
    <mergeCell ref="E146:E148"/>
    <mergeCell ref="F146:F148"/>
    <mergeCell ref="G146:G148"/>
    <mergeCell ref="H146:H148"/>
    <mergeCell ref="G143:G145"/>
    <mergeCell ref="H143:H145"/>
    <mergeCell ref="I143:I145"/>
    <mergeCell ref="J143:J145"/>
    <mergeCell ref="K143:K145"/>
    <mergeCell ref="L143:L145"/>
    <mergeCell ref="D143:D145"/>
    <mergeCell ref="E143:E145"/>
    <mergeCell ref="F143:F145"/>
    <mergeCell ref="M149:M151"/>
    <mergeCell ref="N149:N151"/>
    <mergeCell ref="O149:O151"/>
    <mergeCell ref="P149:P151"/>
    <mergeCell ref="O146:O148"/>
    <mergeCell ref="P146:P148"/>
    <mergeCell ref="D149:D151"/>
    <mergeCell ref="E149:E151"/>
    <mergeCell ref="F149:F151"/>
    <mergeCell ref="G149:G151"/>
    <mergeCell ref="H149:H151"/>
    <mergeCell ref="I149:I151"/>
    <mergeCell ref="J149:J151"/>
    <mergeCell ref="I146:I148"/>
    <mergeCell ref="J146:J148"/>
    <mergeCell ref="K146:K148"/>
    <mergeCell ref="L146:L148"/>
    <mergeCell ref="M146:M148"/>
    <mergeCell ref="N146:N148"/>
    <mergeCell ref="C152:C161"/>
    <mergeCell ref="D152:D154"/>
    <mergeCell ref="E152:E154"/>
    <mergeCell ref="F152:F154"/>
    <mergeCell ref="G152:G154"/>
    <mergeCell ref="H152:H154"/>
    <mergeCell ref="I152:I154"/>
    <mergeCell ref="K149:K151"/>
    <mergeCell ref="L149:L151"/>
    <mergeCell ref="G158:G160"/>
    <mergeCell ref="H158:H160"/>
    <mergeCell ref="C143:C151"/>
    <mergeCell ref="L155:L157"/>
    <mergeCell ref="M155:M157"/>
    <mergeCell ref="N155:N157"/>
    <mergeCell ref="O155:O157"/>
    <mergeCell ref="P155:P157"/>
    <mergeCell ref="Q155:Q157"/>
    <mergeCell ref="P152:P154"/>
    <mergeCell ref="Q152:Q154"/>
    <mergeCell ref="D155:D157"/>
    <mergeCell ref="E155:E157"/>
    <mergeCell ref="F155:F157"/>
    <mergeCell ref="G155:G157"/>
    <mergeCell ref="H155:H157"/>
    <mergeCell ref="I155:I157"/>
    <mergeCell ref="J155:J157"/>
    <mergeCell ref="K155:K157"/>
    <mergeCell ref="J152:J154"/>
    <mergeCell ref="K152:K154"/>
    <mergeCell ref="L152:L154"/>
    <mergeCell ref="M152:M154"/>
    <mergeCell ref="N152:N154"/>
    <mergeCell ref="O152:O154"/>
    <mergeCell ref="P158:P160"/>
    <mergeCell ref="Q158:Q160"/>
    <mergeCell ref="D162:D164"/>
    <mergeCell ref="E162:E164"/>
    <mergeCell ref="F162:F164"/>
    <mergeCell ref="G162:G164"/>
    <mergeCell ref="H162:H164"/>
    <mergeCell ref="J158:J160"/>
    <mergeCell ref="K158:K160"/>
    <mergeCell ref="L158:L160"/>
    <mergeCell ref="M158:M160"/>
    <mergeCell ref="N158:N160"/>
    <mergeCell ref="O158:O160"/>
    <mergeCell ref="D158:D160"/>
    <mergeCell ref="E158:E160"/>
    <mergeCell ref="F158:F160"/>
    <mergeCell ref="I158:I160"/>
    <mergeCell ref="O162:O164"/>
    <mergeCell ref="P162:P164"/>
    <mergeCell ref="Q162:Q164"/>
    <mergeCell ref="K162:K164"/>
    <mergeCell ref="L162:L164"/>
    <mergeCell ref="M162:M164"/>
    <mergeCell ref="N162:N164"/>
    <mergeCell ref="D165:D167"/>
    <mergeCell ref="E165:E167"/>
    <mergeCell ref="F165:F167"/>
    <mergeCell ref="G165:G167"/>
    <mergeCell ref="H165:H167"/>
    <mergeCell ref="I165:I167"/>
    <mergeCell ref="J165:J167"/>
    <mergeCell ref="I162:I164"/>
    <mergeCell ref="J162:J164"/>
    <mergeCell ref="Q168:Q170"/>
    <mergeCell ref="C172:C182"/>
    <mergeCell ref="D172:D174"/>
    <mergeCell ref="E172:E174"/>
    <mergeCell ref="Q165:Q167"/>
    <mergeCell ref="D168:D170"/>
    <mergeCell ref="E168:E170"/>
    <mergeCell ref="F168:F170"/>
    <mergeCell ref="G168:G170"/>
    <mergeCell ref="H168:H170"/>
    <mergeCell ref="I168:I170"/>
    <mergeCell ref="J168:J170"/>
    <mergeCell ref="K168:K170"/>
    <mergeCell ref="L168:L170"/>
    <mergeCell ref="K165:K167"/>
    <mergeCell ref="L165:L167"/>
    <mergeCell ref="M165:M167"/>
    <mergeCell ref="N165:N167"/>
    <mergeCell ref="O165:O167"/>
    <mergeCell ref="P165:P167"/>
    <mergeCell ref="C162:C171"/>
    <mergeCell ref="J175:J177"/>
    <mergeCell ref="K175:K177"/>
    <mergeCell ref="L175:L177"/>
    <mergeCell ref="P172:P174"/>
    <mergeCell ref="F172:F174"/>
    <mergeCell ref="G172:G174"/>
    <mergeCell ref="H172:H174"/>
    <mergeCell ref="I172:I174"/>
    <mergeCell ref="J172:J174"/>
    <mergeCell ref="K172:K174"/>
    <mergeCell ref="N168:N170"/>
    <mergeCell ref="O168:O170"/>
    <mergeCell ref="P168:P170"/>
    <mergeCell ref="N175:N177"/>
    <mergeCell ref="O175:O177"/>
    <mergeCell ref="D175:D177"/>
    <mergeCell ref="E175:E177"/>
    <mergeCell ref="F175:F177"/>
    <mergeCell ref="G175:G177"/>
    <mergeCell ref="H175:H177"/>
    <mergeCell ref="I175:I177"/>
    <mergeCell ref="L172:L174"/>
    <mergeCell ref="M172:M174"/>
    <mergeCell ref="N172:N174"/>
    <mergeCell ref="O172:O174"/>
    <mergeCell ref="M175:M177"/>
    <mergeCell ref="L178:L180"/>
    <mergeCell ref="M178:M180"/>
    <mergeCell ref="N178:N180"/>
    <mergeCell ref="O178:O180"/>
    <mergeCell ref="P178:P180"/>
    <mergeCell ref="D178:D180"/>
    <mergeCell ref="E178:E180"/>
    <mergeCell ref="F178:F180"/>
    <mergeCell ref="G178:G180"/>
    <mergeCell ref="H178:H180"/>
    <mergeCell ref="I178:I180"/>
    <mergeCell ref="J178:J180"/>
    <mergeCell ref="K178:K180"/>
    <mergeCell ref="G183:G185"/>
    <mergeCell ref="H183:H185"/>
    <mergeCell ref="I183:I185"/>
    <mergeCell ref="J183:J185"/>
    <mergeCell ref="K183:K185"/>
    <mergeCell ref="L183:L185"/>
    <mergeCell ref="C183:C192"/>
    <mergeCell ref="D183:D185"/>
    <mergeCell ref="E183:E185"/>
    <mergeCell ref="F183:F185"/>
    <mergeCell ref="K189:K191"/>
    <mergeCell ref="L189:L191"/>
    <mergeCell ref="Q186:Q188"/>
    <mergeCell ref="D189:D191"/>
    <mergeCell ref="E189:E191"/>
    <mergeCell ref="F189:F191"/>
    <mergeCell ref="G189:G191"/>
    <mergeCell ref="H189:H191"/>
    <mergeCell ref="I189:I191"/>
    <mergeCell ref="J189:J191"/>
    <mergeCell ref="I186:I188"/>
    <mergeCell ref="J186:J188"/>
    <mergeCell ref="K186:K188"/>
    <mergeCell ref="L186:L188"/>
    <mergeCell ref="M186:M188"/>
    <mergeCell ref="N186:N188"/>
    <mergeCell ref="D186:D188"/>
    <mergeCell ref="E186:E188"/>
    <mergeCell ref="F186:F188"/>
    <mergeCell ref="G186:G188"/>
    <mergeCell ref="H186:H188"/>
    <mergeCell ref="M189:M191"/>
    <mergeCell ref="N189:N191"/>
    <mergeCell ref="O189:O191"/>
    <mergeCell ref="P189:P191"/>
    <mergeCell ref="O186:O188"/>
    <mergeCell ref="D196:D198"/>
    <mergeCell ref="E196:E198"/>
    <mergeCell ref="F196:F198"/>
    <mergeCell ref="G196:G198"/>
    <mergeCell ref="H196:H198"/>
    <mergeCell ref="I196:I198"/>
    <mergeCell ref="J196:J198"/>
    <mergeCell ref="K196:K198"/>
    <mergeCell ref="J193:J195"/>
    <mergeCell ref="K193:K195"/>
    <mergeCell ref="D193:D195"/>
    <mergeCell ref="E193:E195"/>
    <mergeCell ref="F193:F195"/>
    <mergeCell ref="G193:G195"/>
    <mergeCell ref="H193:H195"/>
    <mergeCell ref="I193:I195"/>
    <mergeCell ref="L209:L211"/>
    <mergeCell ref="L196:L198"/>
    <mergeCell ref="M196:M198"/>
    <mergeCell ref="N196:N198"/>
    <mergeCell ref="O196:O198"/>
    <mergeCell ref="P196:P198"/>
    <mergeCell ref="Q196:Q198"/>
    <mergeCell ref="P193:P195"/>
    <mergeCell ref="Q193:Q195"/>
    <mergeCell ref="L193:L195"/>
    <mergeCell ref="M193:M195"/>
    <mergeCell ref="N193:N195"/>
    <mergeCell ref="O193:O195"/>
    <mergeCell ref="C203:C212"/>
    <mergeCell ref="D203:D205"/>
    <mergeCell ref="E203:E205"/>
    <mergeCell ref="F203:F205"/>
    <mergeCell ref="G203:G205"/>
    <mergeCell ref="H203:H205"/>
    <mergeCell ref="J199:J201"/>
    <mergeCell ref="K199:K201"/>
    <mergeCell ref="L199:L201"/>
    <mergeCell ref="D199:D201"/>
    <mergeCell ref="E199:E201"/>
    <mergeCell ref="F199:F201"/>
    <mergeCell ref="G199:G201"/>
    <mergeCell ref="H199:H201"/>
    <mergeCell ref="I199:I201"/>
    <mergeCell ref="C193:C202"/>
    <mergeCell ref="D209:D211"/>
    <mergeCell ref="E209:E211"/>
    <mergeCell ref="F209:F211"/>
    <mergeCell ref="G209:G211"/>
    <mergeCell ref="H209:H211"/>
    <mergeCell ref="I209:I211"/>
    <mergeCell ref="J209:J211"/>
    <mergeCell ref="K209:K211"/>
    <mergeCell ref="D206:D208"/>
    <mergeCell ref="E206:E208"/>
    <mergeCell ref="F206:F208"/>
    <mergeCell ref="G206:G208"/>
    <mergeCell ref="H206:H208"/>
    <mergeCell ref="I206:I208"/>
    <mergeCell ref="J206:J208"/>
    <mergeCell ref="I203:I205"/>
    <mergeCell ref="J203:J205"/>
    <mergeCell ref="O183:O185"/>
    <mergeCell ref="P183:P185"/>
    <mergeCell ref="Q183:Q185"/>
    <mergeCell ref="Q178:Q180"/>
    <mergeCell ref="P175:P177"/>
    <mergeCell ref="Q175:Q177"/>
    <mergeCell ref="Q172:Q174"/>
    <mergeCell ref="M168:M170"/>
    <mergeCell ref="K206:K208"/>
    <mergeCell ref="L206:L208"/>
    <mergeCell ref="M206:M208"/>
    <mergeCell ref="N206:N208"/>
    <mergeCell ref="O206:O208"/>
    <mergeCell ref="P206:P208"/>
    <mergeCell ref="O203:O205"/>
    <mergeCell ref="P203:P205"/>
    <mergeCell ref="K203:K205"/>
    <mergeCell ref="L203:L205"/>
    <mergeCell ref="M203:M205"/>
    <mergeCell ref="N203:N205"/>
    <mergeCell ref="M199:M201"/>
    <mergeCell ref="N199:N201"/>
    <mergeCell ref="O199:O201"/>
    <mergeCell ref="P186:P188"/>
    <mergeCell ref="AD4:AD12"/>
    <mergeCell ref="AC14:AC22"/>
    <mergeCell ref="AD14:AD22"/>
    <mergeCell ref="AC24:AC32"/>
    <mergeCell ref="AD24:AD32"/>
    <mergeCell ref="AC34:AC42"/>
    <mergeCell ref="AD34:AD42"/>
    <mergeCell ref="M209:M211"/>
    <mergeCell ref="N209:N211"/>
    <mergeCell ref="O209:O211"/>
    <mergeCell ref="P209:P211"/>
    <mergeCell ref="Q209:Q211"/>
    <mergeCell ref="AC4:AC12"/>
    <mergeCell ref="AC44:AC52"/>
    <mergeCell ref="N57:N59"/>
    <mergeCell ref="O57:O59"/>
    <mergeCell ref="P57:P59"/>
    <mergeCell ref="Q206:Q208"/>
    <mergeCell ref="Q203:Q205"/>
    <mergeCell ref="P199:P201"/>
    <mergeCell ref="Q199:Q201"/>
    <mergeCell ref="Q189:Q191"/>
    <mergeCell ref="M183:M185"/>
    <mergeCell ref="N183:N185"/>
    <mergeCell ref="AD44:AD52"/>
    <mergeCell ref="G54:G56"/>
    <mergeCell ref="H54:H56"/>
    <mergeCell ref="G57:G59"/>
    <mergeCell ref="H57:H59"/>
    <mergeCell ref="G60:G62"/>
    <mergeCell ref="H60:H62"/>
    <mergeCell ref="K54:K56"/>
    <mergeCell ref="L54:L56"/>
    <mergeCell ref="L57:L59"/>
    <mergeCell ref="Q60:Q62"/>
    <mergeCell ref="Q54:Q56"/>
    <mergeCell ref="Q57:Q59"/>
    <mergeCell ref="P50:P52"/>
    <mergeCell ref="Q50:Q52"/>
    <mergeCell ref="M50:M52"/>
    <mergeCell ref="N50:N52"/>
    <mergeCell ref="O50:O52"/>
    <mergeCell ref="M47:M49"/>
    <mergeCell ref="N47:N49"/>
    <mergeCell ref="O47:O49"/>
    <mergeCell ref="P47:P49"/>
    <mergeCell ref="Q47:Q49"/>
    <mergeCell ref="P44:P46"/>
    <mergeCell ref="P54:P56"/>
    <mergeCell ref="O54:O56"/>
    <mergeCell ref="N54:N56"/>
    <mergeCell ref="AC54:AC65"/>
    <mergeCell ref="AD54:AD65"/>
    <mergeCell ref="AC66:AC74"/>
    <mergeCell ref="AD66:AD74"/>
    <mergeCell ref="L63:L65"/>
    <mergeCell ref="K63:K65"/>
    <mergeCell ref="N63:N65"/>
    <mergeCell ref="O63:O65"/>
    <mergeCell ref="P63:P65"/>
    <mergeCell ref="P60:P62"/>
    <mergeCell ref="N60:N62"/>
    <mergeCell ref="O60:O62"/>
    <mergeCell ref="Q72:Q74"/>
    <mergeCell ref="Q69:Q71"/>
    <mergeCell ref="M66:M68"/>
    <mergeCell ref="N66:N68"/>
    <mergeCell ref="O66:O68"/>
    <mergeCell ref="P66:P68"/>
    <mergeCell ref="Q66:Q68"/>
    <mergeCell ref="M72:M74"/>
    <mergeCell ref="N72:N74"/>
    <mergeCell ref="AC106:AC114"/>
    <mergeCell ref="AD106:AD114"/>
    <mergeCell ref="AD116:AD124"/>
    <mergeCell ref="AC116:AC124"/>
    <mergeCell ref="AC125:AC133"/>
    <mergeCell ref="AD125:AD133"/>
    <mergeCell ref="AC76:AC84"/>
    <mergeCell ref="AD76:AD84"/>
    <mergeCell ref="AC86:AC94"/>
    <mergeCell ref="AD86:AD94"/>
    <mergeCell ref="AC96:AC104"/>
    <mergeCell ref="AD96:AD104"/>
    <mergeCell ref="AC149:AC151"/>
    <mergeCell ref="AD149:AD151"/>
    <mergeCell ref="AF143:AF145"/>
    <mergeCell ref="AE143:AE151"/>
    <mergeCell ref="AF146:AF148"/>
    <mergeCell ref="AF149:AF151"/>
    <mergeCell ref="AC134:AC142"/>
    <mergeCell ref="AD134:AD142"/>
    <mergeCell ref="AC143:AC145"/>
    <mergeCell ref="AD143:AD145"/>
    <mergeCell ref="AC146:AC148"/>
    <mergeCell ref="AD146:AD148"/>
    <mergeCell ref="AC183:AC191"/>
    <mergeCell ref="AD183:AD191"/>
    <mergeCell ref="AC193:AC201"/>
    <mergeCell ref="AD193:AD201"/>
    <mergeCell ref="AC203:AC211"/>
    <mergeCell ref="AD203:AD211"/>
    <mergeCell ref="AC152:AC160"/>
    <mergeCell ref="AD152:AD160"/>
    <mergeCell ref="AC162:AC170"/>
    <mergeCell ref="AD162:AD170"/>
    <mergeCell ref="AC172:AC180"/>
    <mergeCell ref="AD172:AD18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DE507-0E2D-4009-9807-4C3C162C2892}">
  <dimension ref="A1:U23"/>
  <sheetViews>
    <sheetView topLeftCell="A23" workbookViewId="0">
      <selection activeCell="U21" sqref="U21"/>
    </sheetView>
  </sheetViews>
  <sheetFormatPr defaultRowHeight="14.4" x14ac:dyDescent="0.3"/>
  <cols>
    <col min="1" max="1" width="15" customWidth="1"/>
    <col min="2" max="2" width="20" customWidth="1"/>
    <col min="3" max="3" width="30" customWidth="1"/>
    <col min="4" max="4" width="15" customWidth="1"/>
    <col min="5" max="5" width="61.88671875" customWidth="1"/>
    <col min="6" max="7" width="15" customWidth="1"/>
    <col min="8" max="8" width="25" customWidth="1"/>
    <col min="9" max="10" width="30" customWidth="1"/>
    <col min="11" max="13" width="20" customWidth="1"/>
    <col min="14" max="14" width="35" customWidth="1"/>
    <col min="15" max="16" width="20" customWidth="1"/>
    <col min="17" max="17" width="25" customWidth="1"/>
    <col min="18" max="18" width="20" customWidth="1"/>
    <col min="19" max="19" width="17.33203125" customWidth="1"/>
    <col min="20" max="20" width="12.5546875" customWidth="1"/>
    <col min="21" max="21" width="27.88671875" customWidth="1"/>
  </cols>
  <sheetData>
    <row r="1" spans="1:21" ht="17.399999999999999" x14ac:dyDescent="0.3">
      <c r="A1" s="46" t="s">
        <v>147</v>
      </c>
      <c r="B1" s="46" t="s">
        <v>148</v>
      </c>
      <c r="C1" s="46" t="s">
        <v>149</v>
      </c>
      <c r="D1" s="46" t="s">
        <v>150</v>
      </c>
      <c r="E1" s="46" t="s">
        <v>151</v>
      </c>
      <c r="F1" s="46" t="s">
        <v>152</v>
      </c>
      <c r="G1" s="46" t="s">
        <v>153</v>
      </c>
      <c r="H1" s="46" t="s">
        <v>154</v>
      </c>
      <c r="I1" s="46" t="s">
        <v>155</v>
      </c>
      <c r="J1" s="46" t="s">
        <v>156</v>
      </c>
      <c r="K1" s="46" t="s">
        <v>157</v>
      </c>
      <c r="L1" s="46"/>
      <c r="M1" s="46"/>
      <c r="N1" s="46"/>
      <c r="O1" s="46"/>
      <c r="P1" s="46"/>
      <c r="Q1" s="46"/>
      <c r="R1" s="46"/>
      <c r="S1" s="46"/>
      <c r="T1" s="46"/>
      <c r="U1" s="46" t="s">
        <v>158</v>
      </c>
    </row>
    <row r="2" spans="1:21" ht="104.4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19" t="s">
        <v>159</v>
      </c>
      <c r="L2" s="19" t="s">
        <v>160</v>
      </c>
      <c r="M2" s="19" t="s">
        <v>161</v>
      </c>
      <c r="N2" s="19" t="s">
        <v>162</v>
      </c>
      <c r="O2" s="19" t="s">
        <v>163</v>
      </c>
      <c r="P2" s="19" t="s">
        <v>164</v>
      </c>
      <c r="Q2" s="19" t="s">
        <v>165</v>
      </c>
      <c r="R2" s="19" t="s">
        <v>166</v>
      </c>
      <c r="S2" s="19" t="s">
        <v>167</v>
      </c>
      <c r="T2" s="19" t="s">
        <v>168</v>
      </c>
      <c r="U2" s="46"/>
    </row>
    <row r="3" spans="1:21" ht="52.2" x14ac:dyDescent="0.3">
      <c r="A3" s="42">
        <v>2024</v>
      </c>
      <c r="B3" s="42" t="s">
        <v>169</v>
      </c>
      <c r="C3" s="44" t="s">
        <v>170</v>
      </c>
      <c r="D3" s="20" t="s">
        <v>175</v>
      </c>
      <c r="E3" s="20" t="s">
        <v>171</v>
      </c>
      <c r="F3" s="20">
        <v>90</v>
      </c>
      <c r="G3" s="20" t="s">
        <v>42</v>
      </c>
      <c r="H3" s="20" t="s">
        <v>172</v>
      </c>
      <c r="I3" s="20" t="s">
        <v>173</v>
      </c>
      <c r="J3" s="20" t="s">
        <v>176</v>
      </c>
      <c r="K3" s="20"/>
      <c r="L3" s="20"/>
      <c r="M3" s="20"/>
      <c r="N3" s="20" t="s">
        <v>224</v>
      </c>
      <c r="O3" s="20">
        <v>180</v>
      </c>
      <c r="P3" s="20"/>
      <c r="Q3" s="20" t="s">
        <v>225</v>
      </c>
      <c r="R3" s="20">
        <v>181</v>
      </c>
      <c r="S3" s="20"/>
      <c r="T3" s="20"/>
      <c r="U3" s="20"/>
    </row>
    <row r="4" spans="1:21" ht="52.2" x14ac:dyDescent="0.3">
      <c r="A4" s="42"/>
      <c r="B4" s="42"/>
      <c r="C4" s="44" t="s">
        <v>170</v>
      </c>
      <c r="D4" s="20" t="s">
        <v>81</v>
      </c>
      <c r="E4" s="20" t="s">
        <v>171</v>
      </c>
      <c r="F4" s="20">
        <v>60</v>
      </c>
      <c r="G4" s="20" t="s">
        <v>42</v>
      </c>
      <c r="H4" s="20" t="s">
        <v>172</v>
      </c>
      <c r="I4" s="20" t="s">
        <v>173</v>
      </c>
      <c r="J4" s="20" t="s">
        <v>178</v>
      </c>
      <c r="K4" s="20"/>
      <c r="L4" s="20"/>
      <c r="M4" s="20"/>
      <c r="N4" s="20" t="s">
        <v>179</v>
      </c>
      <c r="O4" s="20">
        <v>60</v>
      </c>
      <c r="P4" s="20"/>
      <c r="Q4" s="20" t="s">
        <v>226</v>
      </c>
      <c r="R4" s="20">
        <v>60</v>
      </c>
      <c r="S4" s="20"/>
      <c r="T4" s="20"/>
      <c r="U4" s="20"/>
    </row>
    <row r="5" spans="1:21" ht="87" x14ac:dyDescent="0.3">
      <c r="A5" s="42"/>
      <c r="B5" s="42"/>
      <c r="C5" s="44" t="s">
        <v>170</v>
      </c>
      <c r="D5" s="20" t="s">
        <v>126</v>
      </c>
      <c r="E5" s="20" t="s">
        <v>171</v>
      </c>
      <c r="F5" s="20">
        <v>250</v>
      </c>
      <c r="G5" s="20" t="s">
        <v>42</v>
      </c>
      <c r="H5" s="20" t="s">
        <v>172</v>
      </c>
      <c r="I5" s="20" t="s">
        <v>173</v>
      </c>
      <c r="J5" s="20" t="s">
        <v>57</v>
      </c>
      <c r="K5" s="20"/>
      <c r="L5" s="20"/>
      <c r="M5" s="20"/>
      <c r="N5" s="20" t="s">
        <v>181</v>
      </c>
      <c r="O5" s="20">
        <v>10</v>
      </c>
      <c r="P5" s="20">
        <v>2</v>
      </c>
      <c r="Q5" s="20" t="s">
        <v>226</v>
      </c>
      <c r="R5" s="20">
        <v>10</v>
      </c>
      <c r="S5" s="20"/>
      <c r="T5" s="20"/>
      <c r="U5" s="20"/>
    </row>
    <row r="6" spans="1:21" ht="87" x14ac:dyDescent="0.3">
      <c r="A6" s="43"/>
      <c r="B6" s="43"/>
      <c r="C6" s="44" t="s">
        <v>170</v>
      </c>
      <c r="D6" s="21" t="s">
        <v>183</v>
      </c>
      <c r="E6" s="21" t="s">
        <v>171</v>
      </c>
      <c r="F6" s="21">
        <f>SUM(F3:F5)</f>
        <v>400</v>
      </c>
      <c r="G6" s="21" t="s">
        <v>42</v>
      </c>
      <c r="H6" s="21" t="s">
        <v>172</v>
      </c>
      <c r="I6" s="21" t="s">
        <v>227</v>
      </c>
      <c r="J6" s="21" t="s">
        <v>57</v>
      </c>
      <c r="K6" s="21"/>
      <c r="L6" s="21"/>
      <c r="M6" s="21"/>
      <c r="N6" s="21" t="s">
        <v>228</v>
      </c>
      <c r="O6" s="21">
        <f>SUM(O3:O5)</f>
        <v>250</v>
      </c>
      <c r="P6" s="21">
        <f>SUM(P3:P5)</f>
        <v>2</v>
      </c>
      <c r="Q6" s="21" t="s">
        <v>225</v>
      </c>
      <c r="R6" s="21">
        <f>SUM(R3:R5)</f>
        <v>251</v>
      </c>
      <c r="S6" s="21"/>
      <c r="T6" s="21"/>
      <c r="U6" s="21"/>
    </row>
    <row r="7" spans="1:21" ht="52.2" x14ac:dyDescent="0.3">
      <c r="A7" s="45">
        <v>2024</v>
      </c>
      <c r="B7" s="44" t="s">
        <v>184</v>
      </c>
      <c r="C7" s="44" t="s">
        <v>170</v>
      </c>
      <c r="D7" s="20" t="s">
        <v>36</v>
      </c>
      <c r="E7" s="20" t="s">
        <v>185</v>
      </c>
      <c r="F7" s="20">
        <v>10</v>
      </c>
      <c r="G7" s="20" t="s">
        <v>42</v>
      </c>
      <c r="H7" s="20" t="s">
        <v>172</v>
      </c>
      <c r="I7" s="20" t="s">
        <v>173</v>
      </c>
      <c r="J7" s="20" t="s">
        <v>174</v>
      </c>
      <c r="K7" s="20"/>
      <c r="L7" s="20"/>
      <c r="M7" s="20"/>
      <c r="N7" s="20" t="s">
        <v>229</v>
      </c>
      <c r="O7" s="20">
        <v>50</v>
      </c>
      <c r="P7" s="20">
        <v>10</v>
      </c>
      <c r="Q7" s="20" t="s">
        <v>230</v>
      </c>
      <c r="R7" s="20">
        <v>100</v>
      </c>
      <c r="S7" s="20"/>
      <c r="T7" s="20"/>
      <c r="U7" s="20"/>
    </row>
    <row r="8" spans="1:21" ht="87" x14ac:dyDescent="0.3">
      <c r="A8" s="42"/>
      <c r="B8" s="44" t="s">
        <v>186</v>
      </c>
      <c r="C8" s="44" t="s">
        <v>170</v>
      </c>
      <c r="D8" s="20" t="s">
        <v>64</v>
      </c>
      <c r="E8" s="20" t="s">
        <v>187</v>
      </c>
      <c r="F8" s="20">
        <v>30</v>
      </c>
      <c r="G8" s="20" t="s">
        <v>42</v>
      </c>
      <c r="H8" s="20" t="s">
        <v>188</v>
      </c>
      <c r="I8" s="20" t="s">
        <v>189</v>
      </c>
      <c r="J8" s="20" t="s">
        <v>57</v>
      </c>
      <c r="K8" s="20"/>
      <c r="L8" s="20"/>
      <c r="M8" s="20"/>
      <c r="N8" s="20" t="s">
        <v>179</v>
      </c>
      <c r="O8" s="20">
        <v>50</v>
      </c>
      <c r="P8" s="20"/>
      <c r="Q8" s="20" t="s">
        <v>226</v>
      </c>
      <c r="R8" s="20">
        <v>100</v>
      </c>
      <c r="S8" s="20"/>
      <c r="T8" s="20"/>
      <c r="U8" s="20"/>
    </row>
    <row r="9" spans="1:21" ht="52.2" x14ac:dyDescent="0.3">
      <c r="A9" s="42"/>
      <c r="B9" s="44" t="s">
        <v>186</v>
      </c>
      <c r="C9" s="44" t="s">
        <v>170</v>
      </c>
      <c r="D9" s="20" t="s">
        <v>66</v>
      </c>
      <c r="E9" s="20" t="s">
        <v>190</v>
      </c>
      <c r="F9" s="20">
        <v>4</v>
      </c>
      <c r="G9" s="20" t="s">
        <v>42</v>
      </c>
      <c r="H9" s="20" t="s">
        <v>172</v>
      </c>
      <c r="I9" s="20" t="s">
        <v>173</v>
      </c>
      <c r="J9" s="20" t="s">
        <v>78</v>
      </c>
      <c r="K9" s="20"/>
      <c r="L9" s="20"/>
      <c r="M9" s="20"/>
      <c r="N9" s="20" t="s">
        <v>179</v>
      </c>
      <c r="O9" s="20">
        <v>1</v>
      </c>
      <c r="P9" s="20"/>
      <c r="Q9" s="20" t="s">
        <v>226</v>
      </c>
      <c r="R9" s="20">
        <v>1</v>
      </c>
      <c r="S9" s="20"/>
      <c r="T9" s="20"/>
      <c r="U9" s="20"/>
    </row>
    <row r="10" spans="1:21" ht="52.2" x14ac:dyDescent="0.3">
      <c r="A10" s="42"/>
      <c r="B10" s="44" t="s">
        <v>186</v>
      </c>
      <c r="C10" s="44" t="s">
        <v>170</v>
      </c>
      <c r="D10" s="20" t="s">
        <v>175</v>
      </c>
      <c r="E10" s="20" t="s">
        <v>191</v>
      </c>
      <c r="F10" s="20">
        <v>5</v>
      </c>
      <c r="G10" s="20" t="s">
        <v>42</v>
      </c>
      <c r="H10" s="20" t="s">
        <v>172</v>
      </c>
      <c r="I10" s="20" t="s">
        <v>173</v>
      </c>
      <c r="J10" s="20" t="s">
        <v>176</v>
      </c>
      <c r="K10" s="20"/>
      <c r="L10" s="20"/>
      <c r="M10" s="20"/>
      <c r="N10" s="20" t="s">
        <v>224</v>
      </c>
      <c r="O10" s="20"/>
      <c r="P10" s="20">
        <v>5</v>
      </c>
      <c r="Q10" s="20"/>
      <c r="R10" s="20"/>
      <c r="S10" s="20"/>
      <c r="T10" s="20"/>
      <c r="U10" s="20"/>
    </row>
    <row r="11" spans="1:21" ht="52.2" x14ac:dyDescent="0.3">
      <c r="A11" s="42"/>
      <c r="B11" s="44" t="s">
        <v>186</v>
      </c>
      <c r="C11" s="44" t="s">
        <v>170</v>
      </c>
      <c r="D11" s="20" t="s">
        <v>73</v>
      </c>
      <c r="E11" s="20" t="s">
        <v>193</v>
      </c>
      <c r="F11" s="20">
        <v>10</v>
      </c>
      <c r="G11" s="20" t="s">
        <v>42</v>
      </c>
      <c r="H11" s="20" t="s">
        <v>172</v>
      </c>
      <c r="I11" s="20" t="s">
        <v>173</v>
      </c>
      <c r="J11" s="20" t="s">
        <v>231</v>
      </c>
      <c r="K11" s="20"/>
      <c r="L11" s="20"/>
      <c r="M11" s="20"/>
      <c r="N11" s="20" t="s">
        <v>195</v>
      </c>
      <c r="O11" s="20">
        <v>40</v>
      </c>
      <c r="P11" s="20">
        <v>10</v>
      </c>
      <c r="Q11" s="20" t="s">
        <v>225</v>
      </c>
      <c r="R11" s="20" t="s">
        <v>192</v>
      </c>
      <c r="S11" s="20"/>
      <c r="T11" s="20"/>
      <c r="U11" s="20"/>
    </row>
    <row r="12" spans="1:21" ht="87" x14ac:dyDescent="0.3">
      <c r="A12" s="42"/>
      <c r="B12" s="44" t="s">
        <v>186</v>
      </c>
      <c r="C12" s="44" t="s">
        <v>170</v>
      </c>
      <c r="D12" s="20" t="s">
        <v>74</v>
      </c>
      <c r="E12" s="20" t="s">
        <v>232</v>
      </c>
      <c r="F12" s="20">
        <v>2</v>
      </c>
      <c r="G12" s="20" t="s">
        <v>42</v>
      </c>
      <c r="H12" s="20" t="s">
        <v>172</v>
      </c>
      <c r="I12" s="20" t="s">
        <v>173</v>
      </c>
      <c r="J12" s="20" t="s">
        <v>57</v>
      </c>
      <c r="K12" s="20"/>
      <c r="L12" s="20"/>
      <c r="M12" s="20"/>
      <c r="N12" s="20" t="s">
        <v>181</v>
      </c>
      <c r="O12" s="20">
        <v>40</v>
      </c>
      <c r="P12" s="20">
        <v>2</v>
      </c>
      <c r="Q12" s="20" t="s">
        <v>226</v>
      </c>
      <c r="R12" s="20">
        <v>40</v>
      </c>
      <c r="S12" s="20"/>
      <c r="T12" s="20"/>
      <c r="U12" s="20"/>
    </row>
    <row r="13" spans="1:21" ht="52.2" x14ac:dyDescent="0.3">
      <c r="A13" s="42"/>
      <c r="B13" s="44" t="s">
        <v>186</v>
      </c>
      <c r="C13" s="44" t="s">
        <v>170</v>
      </c>
      <c r="D13" s="20" t="s">
        <v>76</v>
      </c>
      <c r="E13" s="20" t="s">
        <v>185</v>
      </c>
      <c r="F13" s="20">
        <v>20</v>
      </c>
      <c r="G13" s="20" t="s">
        <v>42</v>
      </c>
      <c r="H13" s="20" t="s">
        <v>172</v>
      </c>
      <c r="I13" s="20" t="s">
        <v>173</v>
      </c>
      <c r="J13" s="20" t="s">
        <v>194</v>
      </c>
      <c r="K13" s="20"/>
      <c r="L13" s="20"/>
      <c r="M13" s="20"/>
      <c r="N13" s="20" t="s">
        <v>195</v>
      </c>
      <c r="O13" s="20">
        <v>110</v>
      </c>
      <c r="P13" s="20">
        <v>20</v>
      </c>
      <c r="Q13" s="20" t="s">
        <v>225</v>
      </c>
      <c r="R13" s="20">
        <v>180</v>
      </c>
      <c r="S13" s="20" t="s">
        <v>196</v>
      </c>
      <c r="T13" s="20">
        <v>2</v>
      </c>
      <c r="U13" s="20"/>
    </row>
    <row r="14" spans="1:21" ht="34.799999999999997" x14ac:dyDescent="0.3">
      <c r="A14" s="42"/>
      <c r="B14" s="44" t="s">
        <v>186</v>
      </c>
      <c r="C14" s="44" t="s">
        <v>170</v>
      </c>
      <c r="D14" s="20" t="s">
        <v>81</v>
      </c>
      <c r="E14" s="20" t="s">
        <v>191</v>
      </c>
      <c r="F14" s="20">
        <v>30</v>
      </c>
      <c r="G14" s="20" t="s">
        <v>42</v>
      </c>
      <c r="H14" s="20" t="s">
        <v>172</v>
      </c>
      <c r="I14" s="20" t="s">
        <v>173</v>
      </c>
      <c r="J14" s="20" t="s">
        <v>197</v>
      </c>
      <c r="K14" s="20"/>
      <c r="L14" s="20"/>
      <c r="M14" s="20"/>
      <c r="N14" s="20" t="s">
        <v>177</v>
      </c>
      <c r="O14" s="20">
        <v>60</v>
      </c>
      <c r="P14" s="20"/>
      <c r="Q14" s="20" t="s">
        <v>226</v>
      </c>
      <c r="R14" s="20">
        <v>300</v>
      </c>
      <c r="S14" s="20"/>
      <c r="T14" s="20"/>
      <c r="U14" s="20"/>
    </row>
    <row r="15" spans="1:21" ht="69.599999999999994" x14ac:dyDescent="0.3">
      <c r="A15" s="42"/>
      <c r="B15" s="44" t="s">
        <v>186</v>
      </c>
      <c r="C15" s="44" t="s">
        <v>170</v>
      </c>
      <c r="D15" s="20" t="s">
        <v>83</v>
      </c>
      <c r="E15" s="20" t="s">
        <v>198</v>
      </c>
      <c r="F15" s="20">
        <v>200</v>
      </c>
      <c r="G15" s="20" t="s">
        <v>42</v>
      </c>
      <c r="H15" s="20" t="s">
        <v>172</v>
      </c>
      <c r="I15" s="20" t="s">
        <v>173</v>
      </c>
      <c r="J15" s="20" t="s">
        <v>62</v>
      </c>
      <c r="K15" s="20"/>
      <c r="L15" s="20"/>
      <c r="M15" s="20"/>
      <c r="N15" s="20" t="s">
        <v>181</v>
      </c>
      <c r="O15" s="20">
        <v>200</v>
      </c>
      <c r="P15" s="20"/>
      <c r="Q15" s="20" t="s">
        <v>226</v>
      </c>
      <c r="R15" s="20">
        <v>200</v>
      </c>
      <c r="S15" s="20"/>
      <c r="T15" s="20"/>
      <c r="U15" s="20"/>
    </row>
    <row r="16" spans="1:21" ht="52.2" x14ac:dyDescent="0.3">
      <c r="A16" s="42"/>
      <c r="B16" s="44" t="s">
        <v>186</v>
      </c>
      <c r="C16" s="44" t="s">
        <v>170</v>
      </c>
      <c r="D16" s="20" t="s">
        <v>85</v>
      </c>
      <c r="E16" s="20" t="s">
        <v>191</v>
      </c>
      <c r="F16" s="20">
        <v>16</v>
      </c>
      <c r="G16" s="20" t="s">
        <v>42</v>
      </c>
      <c r="H16" s="20" t="s">
        <v>172</v>
      </c>
      <c r="I16" s="20" t="s">
        <v>173</v>
      </c>
      <c r="J16" s="20" t="s">
        <v>178</v>
      </c>
      <c r="K16" s="20"/>
      <c r="L16" s="20"/>
      <c r="M16" s="20"/>
      <c r="N16" s="20" t="s">
        <v>195</v>
      </c>
      <c r="O16" s="20">
        <v>16</v>
      </c>
      <c r="P16" s="20">
        <v>16</v>
      </c>
      <c r="Q16" s="20" t="s">
        <v>199</v>
      </c>
      <c r="R16" s="20">
        <v>10</v>
      </c>
      <c r="S16" s="20"/>
      <c r="T16" s="20"/>
      <c r="U16" s="20"/>
    </row>
    <row r="17" spans="1:21" ht="52.2" x14ac:dyDescent="0.3">
      <c r="A17" s="42"/>
      <c r="B17" s="44" t="s">
        <v>186</v>
      </c>
      <c r="C17" s="44" t="s">
        <v>170</v>
      </c>
      <c r="D17" s="20" t="s">
        <v>97</v>
      </c>
      <c r="E17" s="20" t="s">
        <v>191</v>
      </c>
      <c r="F17" s="20">
        <v>10</v>
      </c>
      <c r="G17" s="20" t="s">
        <v>42</v>
      </c>
      <c r="H17" s="20" t="s">
        <v>172</v>
      </c>
      <c r="I17" s="20" t="s">
        <v>173</v>
      </c>
      <c r="J17" s="20" t="s">
        <v>132</v>
      </c>
      <c r="K17" s="20"/>
      <c r="L17" s="20"/>
      <c r="M17" s="20"/>
      <c r="N17" s="20" t="s">
        <v>181</v>
      </c>
      <c r="O17" s="20">
        <v>10</v>
      </c>
      <c r="P17" s="20">
        <v>10</v>
      </c>
      <c r="Q17" s="20" t="s">
        <v>226</v>
      </c>
      <c r="R17" s="20">
        <v>60</v>
      </c>
      <c r="S17" s="20"/>
      <c r="T17" s="20"/>
      <c r="U17" s="20"/>
    </row>
    <row r="18" spans="1:21" ht="104.4" x14ac:dyDescent="0.3">
      <c r="A18" s="42"/>
      <c r="B18" s="44" t="s">
        <v>186</v>
      </c>
      <c r="C18" s="44" t="s">
        <v>170</v>
      </c>
      <c r="D18" s="20" t="s">
        <v>102</v>
      </c>
      <c r="E18" s="20" t="s">
        <v>191</v>
      </c>
      <c r="F18" s="20">
        <v>60</v>
      </c>
      <c r="G18" s="20" t="s">
        <v>42</v>
      </c>
      <c r="H18" s="20" t="s">
        <v>172</v>
      </c>
      <c r="I18" s="20" t="s">
        <v>173</v>
      </c>
      <c r="J18" s="20" t="s">
        <v>200</v>
      </c>
      <c r="K18" s="20"/>
      <c r="L18" s="20"/>
      <c r="M18" s="20"/>
      <c r="N18" s="20" t="s">
        <v>179</v>
      </c>
      <c r="O18" s="20">
        <v>1000</v>
      </c>
      <c r="P18" s="20">
        <v>60</v>
      </c>
      <c r="Q18" s="20" t="s">
        <v>225</v>
      </c>
      <c r="R18" s="20">
        <v>5300</v>
      </c>
      <c r="S18" s="20"/>
      <c r="T18" s="20"/>
      <c r="U18" s="20" t="s">
        <v>233</v>
      </c>
    </row>
    <row r="19" spans="1:21" ht="87" x14ac:dyDescent="0.3">
      <c r="A19" s="42"/>
      <c r="B19" s="44" t="s">
        <v>186</v>
      </c>
      <c r="C19" s="44" t="s">
        <v>170</v>
      </c>
      <c r="D19" s="20" t="s">
        <v>125</v>
      </c>
      <c r="E19" s="20" t="s">
        <v>201</v>
      </c>
      <c r="F19" s="20">
        <v>200</v>
      </c>
      <c r="G19" s="20" t="s">
        <v>42</v>
      </c>
      <c r="H19" s="20" t="s">
        <v>172</v>
      </c>
      <c r="I19" s="20" t="s">
        <v>173</v>
      </c>
      <c r="J19" s="20" t="s">
        <v>57</v>
      </c>
      <c r="L19" s="20"/>
      <c r="M19" s="20"/>
      <c r="N19" s="20" t="s">
        <v>179</v>
      </c>
      <c r="O19" s="20">
        <v>200</v>
      </c>
      <c r="P19" s="20">
        <v>100</v>
      </c>
      <c r="Q19" s="20" t="s">
        <v>225</v>
      </c>
      <c r="R19" s="20">
        <v>100</v>
      </c>
      <c r="S19" s="20"/>
      <c r="T19" s="20"/>
      <c r="U19" s="20"/>
    </row>
    <row r="20" spans="1:21" ht="87" x14ac:dyDescent="0.3">
      <c r="A20" s="42"/>
      <c r="B20" s="44" t="s">
        <v>186</v>
      </c>
      <c r="C20" s="44" t="s">
        <v>170</v>
      </c>
      <c r="D20" s="20" t="s">
        <v>126</v>
      </c>
      <c r="E20" s="20" t="s">
        <v>191</v>
      </c>
      <c r="F20" s="20">
        <v>260</v>
      </c>
      <c r="G20" s="20" t="s">
        <v>42</v>
      </c>
      <c r="H20" s="20" t="s">
        <v>172</v>
      </c>
      <c r="I20" s="20" t="s">
        <v>173</v>
      </c>
      <c r="J20" s="20" t="s">
        <v>57</v>
      </c>
      <c r="K20" s="20"/>
      <c r="L20" s="20"/>
      <c r="M20" s="20"/>
      <c r="N20" s="20" t="s">
        <v>181</v>
      </c>
      <c r="O20" s="20">
        <v>100</v>
      </c>
      <c r="P20" s="20">
        <v>20</v>
      </c>
      <c r="Q20" s="20" t="s">
        <v>226</v>
      </c>
      <c r="R20" s="20">
        <v>100</v>
      </c>
      <c r="S20" s="20"/>
      <c r="T20" s="20"/>
      <c r="U20" s="20"/>
    </row>
    <row r="21" spans="1:21" ht="87" x14ac:dyDescent="0.3">
      <c r="A21" s="42"/>
      <c r="B21" s="44" t="s">
        <v>186</v>
      </c>
      <c r="C21" s="44" t="s">
        <v>170</v>
      </c>
      <c r="D21" s="20" t="s">
        <v>128</v>
      </c>
      <c r="E21" s="20" t="s">
        <v>202</v>
      </c>
      <c r="F21" s="20">
        <v>120</v>
      </c>
      <c r="G21" s="20" t="s">
        <v>42</v>
      </c>
      <c r="H21" s="20" t="s">
        <v>172</v>
      </c>
      <c r="I21" s="20" t="s">
        <v>173</v>
      </c>
      <c r="J21" s="20" t="s">
        <v>200</v>
      </c>
      <c r="K21" s="20"/>
      <c r="L21" s="20"/>
      <c r="M21" s="20"/>
      <c r="N21" s="20" t="s">
        <v>179</v>
      </c>
      <c r="O21" s="20">
        <v>600</v>
      </c>
      <c r="P21" s="20">
        <v>118</v>
      </c>
      <c r="Q21" s="20" t="s">
        <v>180</v>
      </c>
      <c r="R21" s="20">
        <v>598</v>
      </c>
      <c r="S21" s="20"/>
      <c r="T21" s="20"/>
      <c r="U21" s="20" t="s">
        <v>234</v>
      </c>
    </row>
    <row r="22" spans="1:21" ht="52.2" x14ac:dyDescent="0.3">
      <c r="A22" s="42"/>
      <c r="B22" s="44" t="s">
        <v>186</v>
      </c>
      <c r="C22" s="44" t="s">
        <v>170</v>
      </c>
      <c r="D22" s="20" t="s">
        <v>138</v>
      </c>
      <c r="E22" s="20" t="s">
        <v>191</v>
      </c>
      <c r="F22" s="20">
        <v>16</v>
      </c>
      <c r="G22" s="20" t="s">
        <v>42</v>
      </c>
      <c r="H22" s="20" t="s">
        <v>235</v>
      </c>
      <c r="I22" s="20" t="s">
        <v>173</v>
      </c>
      <c r="J22" s="20" t="s">
        <v>182</v>
      </c>
      <c r="K22" s="20"/>
      <c r="L22" s="20"/>
      <c r="M22" s="20"/>
      <c r="N22" s="20" t="s">
        <v>195</v>
      </c>
      <c r="O22" s="20">
        <v>240</v>
      </c>
      <c r="P22" s="20"/>
      <c r="Q22" s="20" t="s">
        <v>225</v>
      </c>
      <c r="R22" s="20">
        <v>400</v>
      </c>
      <c r="S22" s="20"/>
      <c r="T22" s="20"/>
      <c r="U22" s="20" t="s">
        <v>236</v>
      </c>
    </row>
    <row r="23" spans="1:21" ht="191.4" x14ac:dyDescent="0.3">
      <c r="A23" s="43"/>
      <c r="B23" s="44" t="s">
        <v>186</v>
      </c>
      <c r="C23" s="44" t="s">
        <v>170</v>
      </c>
      <c r="D23" s="21" t="s">
        <v>183</v>
      </c>
      <c r="E23" s="21" t="s">
        <v>203</v>
      </c>
      <c r="F23" s="21">
        <f>SUM(F7:F22)</f>
        <v>993</v>
      </c>
      <c r="G23" s="21" t="s">
        <v>42</v>
      </c>
      <c r="H23" s="21" t="s">
        <v>188</v>
      </c>
      <c r="I23" s="21" t="s">
        <v>237</v>
      </c>
      <c r="J23" s="21" t="s">
        <v>57</v>
      </c>
      <c r="K23" s="21"/>
      <c r="L23" s="21"/>
      <c r="M23" s="21"/>
      <c r="N23" s="21" t="s">
        <v>238</v>
      </c>
      <c r="O23" s="21">
        <f>SUM(O7:O22)</f>
        <v>2717</v>
      </c>
      <c r="P23" s="21">
        <f>SUM(P7:P22)</f>
        <v>371</v>
      </c>
      <c r="Q23" s="21" t="s">
        <v>239</v>
      </c>
      <c r="R23" s="21">
        <f>SUM(R7:R22)</f>
        <v>7489</v>
      </c>
      <c r="S23" s="21" t="s">
        <v>196</v>
      </c>
      <c r="T23" s="21">
        <f>SUM(T7:T22)</f>
        <v>2</v>
      </c>
      <c r="U23" s="21" t="s">
        <v>240</v>
      </c>
    </row>
  </sheetData>
  <mergeCells count="18">
    <mergeCell ref="U1:U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T1"/>
    <mergeCell ref="A3:A6"/>
    <mergeCell ref="B3:B6"/>
    <mergeCell ref="C3:C6"/>
    <mergeCell ref="A7:A23"/>
    <mergeCell ref="B7:B23"/>
    <mergeCell ref="C7:C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aa2a9f-b95d-46ea-b2ed-57444ba0998e">
      <Terms xmlns="http://schemas.microsoft.com/office/infopath/2007/PartnerControls"/>
    </lcf76f155ced4ddcb4097134ff3c332f>
    <TaxCatchAll xmlns="5bbc8d62-3eaf-4af0-b9c5-3499d8cb59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37B5523B65524D9F5401624079B53E" ma:contentTypeVersion="15" ma:contentTypeDescription="Creare un nuovo documento." ma:contentTypeScope="" ma:versionID="d31bf8fd41ef9084bd7ef936a338c08e">
  <xsd:schema xmlns:xsd="http://www.w3.org/2001/XMLSchema" xmlns:xs="http://www.w3.org/2001/XMLSchema" xmlns:p="http://schemas.microsoft.com/office/2006/metadata/properties" xmlns:ns2="b6aa2a9f-b95d-46ea-b2ed-57444ba0998e" xmlns:ns3="5bbc8d62-3eaf-4af0-b9c5-3499d8cb593d" targetNamespace="http://schemas.microsoft.com/office/2006/metadata/properties" ma:root="true" ma:fieldsID="d6c0343cc2dddf1e9ffe3b9e4626de44" ns2:_="" ns3:_="">
    <xsd:import namespace="b6aa2a9f-b95d-46ea-b2ed-57444ba0998e"/>
    <xsd:import namespace="5bbc8d62-3eaf-4af0-b9c5-3499d8cb59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a2a9f-b95d-46ea-b2ed-57444ba09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3f41881c-c768-43a4-8aab-ed89f25e7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c8d62-3eaf-4af0-b9c5-3499d8cb59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0d4273e-b899-4182-8243-5a81c89cd8ee}" ma:internalName="TaxCatchAll" ma:showField="CatchAllData" ma:web="5bbc8d62-3eaf-4af0-b9c5-3499d8cb59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C1FB4B-D88E-484F-9373-A83EC59E0015}">
  <ds:schemaRefs>
    <ds:schemaRef ds:uri="http://schemas.microsoft.com/office/2006/metadata/properties"/>
    <ds:schemaRef ds:uri="http://schemas.microsoft.com/office/infopath/2007/PartnerControls"/>
    <ds:schemaRef ds:uri="a4515527-bcae-42e6-a8e0-81565f74ddb9"/>
    <ds:schemaRef ds:uri="5c6712a9-6c63-4cfd-8d45-76e1ea16544d"/>
  </ds:schemaRefs>
</ds:datastoreItem>
</file>

<file path=customXml/itemProps2.xml><?xml version="1.0" encoding="utf-8"?>
<ds:datastoreItem xmlns:ds="http://schemas.openxmlformats.org/officeDocument/2006/customXml" ds:itemID="{B065F3E7-4682-424C-AECE-D2816901B0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C1BD0-CB38-434D-BC92-08E354B95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Xylella su Base Statistica_2024</vt:lpstr>
      <vt:lpstr>Xylella Vettori 2024_rev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Emanuela Maurizi (CREA-DC)</dc:creator>
  <cp:keywords/>
  <dc:description/>
  <cp:lastModifiedBy>Emanuela Maurizi (CREA-DC)</cp:lastModifiedBy>
  <cp:revision/>
  <dcterms:created xsi:type="dcterms:W3CDTF">2023-12-01T14:45:59Z</dcterms:created>
  <dcterms:modified xsi:type="dcterms:W3CDTF">2024-01-08T06:47:02Z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0x010100388173E34561BE4C9B379CE92A422655</vt:lpwstr>
  </property>
  <property fmtid="{D5CDD505-2E9C-101B-9397-08002B2CF9AE}" pid="3" name="MediaServiceImageTags">
    <vt:lpwstr/>
  </property>
</Properties>
</file>